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gamedata\wows\accounts\"/>
    </mc:Choice>
  </mc:AlternateContent>
  <xr:revisionPtr revIDLastSave="0" documentId="13_ncr:1_{52BA96A1-3335-49CD-96AE-63AF80C25582}" xr6:coauthVersionLast="46" xr6:coauthVersionMax="46" xr10:uidLastSave="{00000000-0000-0000-0000-000000000000}"/>
  <bookViews>
    <workbookView xWindow="29460" yWindow="210" windowWidth="26715" windowHeight="15030" xr2:uid="{464DBCAB-2B8D-478F-A5D5-61A9F51899D5}"/>
  </bookViews>
  <sheets>
    <sheet name="summary" sheetId="2" r:id="rId1"/>
    <sheet name="list" sheetId="1" r:id="rId2"/>
    <sheet name="scoretable" sheetId="3" r:id="rId3"/>
    <sheet name="server" sheetId="4" r:id="rId4"/>
    <sheet name="totals" sheetId="6" r:id="rId5"/>
  </sheet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2" i="2" l="1"/>
  <c r="H113" i="2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K5" i="6"/>
  <c r="K4" i="6"/>
  <c r="K3" i="6"/>
  <c r="K2" i="6"/>
  <c r="N106" i="2"/>
  <c r="M106" i="2"/>
  <c r="V2" i="2"/>
  <c r="Q2" i="2"/>
  <c r="N120" i="2"/>
  <c r="M120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106" i="2" s="1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J3" i="6"/>
  <c r="J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2" i="6"/>
  <c r="W104" i="2"/>
  <c r="V104" i="2"/>
  <c r="U104" i="2"/>
  <c r="T104" i="2"/>
  <c r="S104" i="2"/>
  <c r="R104" i="2"/>
  <c r="Q104" i="2"/>
  <c r="P104" i="2"/>
  <c r="L104" i="2"/>
  <c r="W103" i="2"/>
  <c r="V103" i="2"/>
  <c r="U103" i="2"/>
  <c r="T103" i="2"/>
  <c r="S103" i="2"/>
  <c r="R103" i="2"/>
  <c r="Q103" i="2"/>
  <c r="P103" i="2"/>
  <c r="L103" i="2"/>
  <c r="W102" i="2"/>
  <c r="V102" i="2"/>
  <c r="U102" i="2"/>
  <c r="T102" i="2"/>
  <c r="S102" i="2"/>
  <c r="R102" i="2"/>
  <c r="Q102" i="2"/>
  <c r="P102" i="2"/>
  <c r="L102" i="2"/>
  <c r="W101" i="2"/>
  <c r="V101" i="2"/>
  <c r="U101" i="2"/>
  <c r="T101" i="2"/>
  <c r="S101" i="2"/>
  <c r="R101" i="2"/>
  <c r="Q101" i="2"/>
  <c r="P101" i="2"/>
  <c r="L101" i="2"/>
  <c r="W100" i="2"/>
  <c r="V100" i="2"/>
  <c r="U100" i="2"/>
  <c r="T100" i="2"/>
  <c r="S100" i="2"/>
  <c r="R100" i="2"/>
  <c r="Q100" i="2"/>
  <c r="P100" i="2"/>
  <c r="L100" i="2"/>
  <c r="W99" i="2"/>
  <c r="V99" i="2"/>
  <c r="U99" i="2"/>
  <c r="T99" i="2"/>
  <c r="S99" i="2"/>
  <c r="R99" i="2"/>
  <c r="Q99" i="2"/>
  <c r="P99" i="2"/>
  <c r="L99" i="2"/>
  <c r="W98" i="2"/>
  <c r="V98" i="2"/>
  <c r="U98" i="2"/>
  <c r="T98" i="2"/>
  <c r="S98" i="2"/>
  <c r="R98" i="2"/>
  <c r="Q98" i="2"/>
  <c r="P98" i="2"/>
  <c r="L98" i="2"/>
  <c r="W97" i="2"/>
  <c r="V97" i="2"/>
  <c r="U97" i="2"/>
  <c r="T97" i="2"/>
  <c r="S97" i="2"/>
  <c r="R97" i="2"/>
  <c r="Q97" i="2"/>
  <c r="P97" i="2"/>
  <c r="L97" i="2"/>
  <c r="W96" i="2"/>
  <c r="V96" i="2"/>
  <c r="U96" i="2"/>
  <c r="T96" i="2"/>
  <c r="S96" i="2"/>
  <c r="R96" i="2"/>
  <c r="Q96" i="2"/>
  <c r="P96" i="2"/>
  <c r="L96" i="2"/>
  <c r="W95" i="2"/>
  <c r="V95" i="2"/>
  <c r="U95" i="2"/>
  <c r="T95" i="2"/>
  <c r="S95" i="2"/>
  <c r="R95" i="2"/>
  <c r="Q95" i="2"/>
  <c r="P95" i="2"/>
  <c r="L95" i="2"/>
  <c r="W94" i="2"/>
  <c r="V94" i="2"/>
  <c r="U94" i="2"/>
  <c r="T94" i="2"/>
  <c r="S94" i="2"/>
  <c r="R94" i="2"/>
  <c r="Q94" i="2"/>
  <c r="P94" i="2"/>
  <c r="L94" i="2"/>
  <c r="W93" i="2"/>
  <c r="V93" i="2"/>
  <c r="U93" i="2"/>
  <c r="T93" i="2"/>
  <c r="S93" i="2"/>
  <c r="R93" i="2"/>
  <c r="Q93" i="2"/>
  <c r="P93" i="2"/>
  <c r="L93" i="2"/>
  <c r="W92" i="2"/>
  <c r="V92" i="2"/>
  <c r="U92" i="2"/>
  <c r="T92" i="2"/>
  <c r="S92" i="2"/>
  <c r="R92" i="2"/>
  <c r="Q92" i="2"/>
  <c r="P92" i="2"/>
  <c r="L92" i="2"/>
  <c r="W91" i="2"/>
  <c r="V91" i="2"/>
  <c r="U91" i="2"/>
  <c r="T91" i="2"/>
  <c r="S91" i="2"/>
  <c r="R91" i="2"/>
  <c r="Q91" i="2"/>
  <c r="P91" i="2"/>
  <c r="L91" i="2"/>
  <c r="W90" i="2"/>
  <c r="V90" i="2"/>
  <c r="U90" i="2"/>
  <c r="T90" i="2"/>
  <c r="S90" i="2"/>
  <c r="R90" i="2"/>
  <c r="Q90" i="2"/>
  <c r="P90" i="2"/>
  <c r="L90" i="2"/>
  <c r="W89" i="2"/>
  <c r="V89" i="2"/>
  <c r="U89" i="2"/>
  <c r="T89" i="2"/>
  <c r="S89" i="2"/>
  <c r="R89" i="2"/>
  <c r="Q89" i="2"/>
  <c r="P89" i="2"/>
  <c r="L89" i="2"/>
  <c r="W88" i="2"/>
  <c r="V88" i="2"/>
  <c r="U88" i="2"/>
  <c r="T88" i="2"/>
  <c r="S88" i="2"/>
  <c r="R88" i="2"/>
  <c r="Q88" i="2"/>
  <c r="P88" i="2"/>
  <c r="L88" i="2"/>
  <c r="W87" i="2"/>
  <c r="V87" i="2"/>
  <c r="U87" i="2"/>
  <c r="T87" i="2"/>
  <c r="S87" i="2"/>
  <c r="R87" i="2"/>
  <c r="Q87" i="2"/>
  <c r="P87" i="2"/>
  <c r="L87" i="2"/>
  <c r="W86" i="2"/>
  <c r="V86" i="2"/>
  <c r="U86" i="2"/>
  <c r="T86" i="2"/>
  <c r="S86" i="2"/>
  <c r="R86" i="2"/>
  <c r="Q86" i="2"/>
  <c r="P86" i="2"/>
  <c r="L86" i="2"/>
  <c r="W85" i="2"/>
  <c r="V85" i="2"/>
  <c r="U85" i="2"/>
  <c r="T85" i="2"/>
  <c r="S85" i="2"/>
  <c r="R85" i="2"/>
  <c r="Q85" i="2"/>
  <c r="P85" i="2"/>
  <c r="L85" i="2"/>
  <c r="W84" i="2"/>
  <c r="V84" i="2"/>
  <c r="U84" i="2"/>
  <c r="T84" i="2"/>
  <c r="S84" i="2"/>
  <c r="R84" i="2"/>
  <c r="Q84" i="2"/>
  <c r="P84" i="2"/>
  <c r="L84" i="2"/>
  <c r="W83" i="2"/>
  <c r="V83" i="2"/>
  <c r="U83" i="2"/>
  <c r="T83" i="2"/>
  <c r="S83" i="2"/>
  <c r="R83" i="2"/>
  <c r="Q83" i="2"/>
  <c r="P83" i="2"/>
  <c r="L83" i="2"/>
  <c r="W82" i="2"/>
  <c r="V82" i="2"/>
  <c r="U82" i="2"/>
  <c r="T82" i="2"/>
  <c r="S82" i="2"/>
  <c r="R82" i="2"/>
  <c r="Q82" i="2"/>
  <c r="P82" i="2"/>
  <c r="L82" i="2"/>
  <c r="W81" i="2"/>
  <c r="V81" i="2"/>
  <c r="U81" i="2"/>
  <c r="T81" i="2"/>
  <c r="S81" i="2"/>
  <c r="R81" i="2"/>
  <c r="Q81" i="2"/>
  <c r="P81" i="2"/>
  <c r="L81" i="2"/>
  <c r="W80" i="2"/>
  <c r="V80" i="2"/>
  <c r="U80" i="2"/>
  <c r="T80" i="2"/>
  <c r="S80" i="2"/>
  <c r="R80" i="2"/>
  <c r="Q80" i="2"/>
  <c r="P80" i="2"/>
  <c r="L80" i="2"/>
  <c r="W79" i="2"/>
  <c r="V79" i="2"/>
  <c r="U79" i="2"/>
  <c r="T79" i="2"/>
  <c r="S79" i="2"/>
  <c r="R79" i="2"/>
  <c r="Q79" i="2"/>
  <c r="P79" i="2"/>
  <c r="L79" i="2"/>
  <c r="W78" i="2"/>
  <c r="V78" i="2"/>
  <c r="U78" i="2"/>
  <c r="T78" i="2"/>
  <c r="S78" i="2"/>
  <c r="R78" i="2"/>
  <c r="Q78" i="2"/>
  <c r="P78" i="2"/>
  <c r="L78" i="2"/>
  <c r="W77" i="2"/>
  <c r="V77" i="2"/>
  <c r="U77" i="2"/>
  <c r="T77" i="2"/>
  <c r="S77" i="2"/>
  <c r="R77" i="2"/>
  <c r="Q77" i="2"/>
  <c r="P77" i="2"/>
  <c r="L77" i="2"/>
  <c r="W76" i="2"/>
  <c r="V76" i="2"/>
  <c r="U76" i="2"/>
  <c r="T76" i="2"/>
  <c r="S76" i="2"/>
  <c r="R76" i="2"/>
  <c r="Q76" i="2"/>
  <c r="P76" i="2"/>
  <c r="L76" i="2"/>
  <c r="W75" i="2"/>
  <c r="V75" i="2"/>
  <c r="U75" i="2"/>
  <c r="T75" i="2"/>
  <c r="S75" i="2"/>
  <c r="R75" i="2"/>
  <c r="Q75" i="2"/>
  <c r="P75" i="2"/>
  <c r="L75" i="2"/>
  <c r="W74" i="2"/>
  <c r="V74" i="2"/>
  <c r="U74" i="2"/>
  <c r="T74" i="2"/>
  <c r="S74" i="2"/>
  <c r="R74" i="2"/>
  <c r="Q74" i="2"/>
  <c r="P74" i="2"/>
  <c r="L74" i="2"/>
  <c r="W73" i="2"/>
  <c r="V73" i="2"/>
  <c r="U73" i="2"/>
  <c r="T73" i="2"/>
  <c r="S73" i="2"/>
  <c r="R73" i="2"/>
  <c r="Q73" i="2"/>
  <c r="P73" i="2"/>
  <c r="L73" i="2"/>
  <c r="W72" i="2"/>
  <c r="V72" i="2"/>
  <c r="U72" i="2"/>
  <c r="T72" i="2"/>
  <c r="S72" i="2"/>
  <c r="R72" i="2"/>
  <c r="Q72" i="2"/>
  <c r="P72" i="2"/>
  <c r="L72" i="2"/>
  <c r="W71" i="2"/>
  <c r="V71" i="2"/>
  <c r="U71" i="2"/>
  <c r="T71" i="2"/>
  <c r="S71" i="2"/>
  <c r="R71" i="2"/>
  <c r="Q71" i="2"/>
  <c r="P71" i="2"/>
  <c r="L71" i="2"/>
  <c r="W70" i="2"/>
  <c r="V70" i="2"/>
  <c r="U70" i="2"/>
  <c r="T70" i="2"/>
  <c r="S70" i="2"/>
  <c r="R70" i="2"/>
  <c r="Q70" i="2"/>
  <c r="P70" i="2"/>
  <c r="L70" i="2"/>
  <c r="W69" i="2"/>
  <c r="V69" i="2"/>
  <c r="U69" i="2"/>
  <c r="T69" i="2"/>
  <c r="S69" i="2"/>
  <c r="R69" i="2"/>
  <c r="Q69" i="2"/>
  <c r="P69" i="2"/>
  <c r="L69" i="2"/>
  <c r="W68" i="2"/>
  <c r="V68" i="2"/>
  <c r="U68" i="2"/>
  <c r="T68" i="2"/>
  <c r="S68" i="2"/>
  <c r="R68" i="2"/>
  <c r="Q68" i="2"/>
  <c r="P68" i="2"/>
  <c r="L68" i="2"/>
  <c r="W67" i="2"/>
  <c r="V67" i="2"/>
  <c r="U67" i="2"/>
  <c r="T67" i="2"/>
  <c r="S67" i="2"/>
  <c r="R67" i="2"/>
  <c r="Q67" i="2"/>
  <c r="P67" i="2"/>
  <c r="L67" i="2"/>
  <c r="W66" i="2"/>
  <c r="V66" i="2"/>
  <c r="U66" i="2"/>
  <c r="T66" i="2"/>
  <c r="S66" i="2"/>
  <c r="R66" i="2"/>
  <c r="Q66" i="2"/>
  <c r="P66" i="2"/>
  <c r="L66" i="2"/>
  <c r="W65" i="2"/>
  <c r="V65" i="2"/>
  <c r="U65" i="2"/>
  <c r="T65" i="2"/>
  <c r="S65" i="2"/>
  <c r="R65" i="2"/>
  <c r="Q65" i="2"/>
  <c r="P65" i="2"/>
  <c r="L65" i="2"/>
  <c r="W64" i="2"/>
  <c r="V64" i="2"/>
  <c r="U64" i="2"/>
  <c r="T64" i="2"/>
  <c r="S64" i="2"/>
  <c r="R64" i="2"/>
  <c r="Q64" i="2"/>
  <c r="P64" i="2"/>
  <c r="L64" i="2"/>
  <c r="W63" i="2"/>
  <c r="V63" i="2"/>
  <c r="U63" i="2"/>
  <c r="T63" i="2"/>
  <c r="S63" i="2"/>
  <c r="R63" i="2"/>
  <c r="Q63" i="2"/>
  <c r="P63" i="2"/>
  <c r="L63" i="2"/>
  <c r="W62" i="2"/>
  <c r="V62" i="2"/>
  <c r="U62" i="2"/>
  <c r="T62" i="2"/>
  <c r="S62" i="2"/>
  <c r="R62" i="2"/>
  <c r="Q62" i="2"/>
  <c r="P62" i="2"/>
  <c r="L62" i="2"/>
  <c r="W61" i="2"/>
  <c r="V61" i="2"/>
  <c r="U61" i="2"/>
  <c r="T61" i="2"/>
  <c r="S61" i="2"/>
  <c r="R61" i="2"/>
  <c r="Q61" i="2"/>
  <c r="P61" i="2"/>
  <c r="L61" i="2"/>
  <c r="W60" i="2"/>
  <c r="V60" i="2"/>
  <c r="U60" i="2"/>
  <c r="T60" i="2"/>
  <c r="S60" i="2"/>
  <c r="R60" i="2"/>
  <c r="Q60" i="2"/>
  <c r="P60" i="2"/>
  <c r="L60" i="2"/>
  <c r="W59" i="2"/>
  <c r="V59" i="2"/>
  <c r="U59" i="2"/>
  <c r="T59" i="2"/>
  <c r="S59" i="2"/>
  <c r="R59" i="2"/>
  <c r="Q59" i="2"/>
  <c r="P59" i="2"/>
  <c r="L59" i="2"/>
  <c r="W58" i="2"/>
  <c r="V58" i="2"/>
  <c r="U58" i="2"/>
  <c r="T58" i="2"/>
  <c r="S58" i="2"/>
  <c r="R58" i="2"/>
  <c r="Q58" i="2"/>
  <c r="P58" i="2"/>
  <c r="L58" i="2"/>
  <c r="W57" i="2"/>
  <c r="V57" i="2"/>
  <c r="U57" i="2"/>
  <c r="T57" i="2"/>
  <c r="S57" i="2"/>
  <c r="R57" i="2"/>
  <c r="Q57" i="2"/>
  <c r="P57" i="2"/>
  <c r="L57" i="2"/>
  <c r="W56" i="2"/>
  <c r="V56" i="2"/>
  <c r="U56" i="2"/>
  <c r="T56" i="2"/>
  <c r="S56" i="2"/>
  <c r="R56" i="2"/>
  <c r="Q56" i="2"/>
  <c r="P56" i="2"/>
  <c r="L56" i="2"/>
  <c r="W55" i="2"/>
  <c r="V55" i="2"/>
  <c r="U55" i="2"/>
  <c r="T55" i="2"/>
  <c r="S55" i="2"/>
  <c r="R55" i="2"/>
  <c r="Q55" i="2"/>
  <c r="P55" i="2"/>
  <c r="L55" i="2"/>
  <c r="W54" i="2"/>
  <c r="V54" i="2"/>
  <c r="U54" i="2"/>
  <c r="T54" i="2"/>
  <c r="S54" i="2"/>
  <c r="R54" i="2"/>
  <c r="Q54" i="2"/>
  <c r="P54" i="2"/>
  <c r="L54" i="2"/>
  <c r="W53" i="2"/>
  <c r="V53" i="2"/>
  <c r="U53" i="2"/>
  <c r="T53" i="2"/>
  <c r="S53" i="2"/>
  <c r="R53" i="2"/>
  <c r="Q53" i="2"/>
  <c r="P53" i="2"/>
  <c r="L53" i="2"/>
  <c r="W52" i="2"/>
  <c r="V52" i="2"/>
  <c r="U52" i="2"/>
  <c r="T52" i="2"/>
  <c r="S52" i="2"/>
  <c r="R52" i="2"/>
  <c r="Q52" i="2"/>
  <c r="P52" i="2"/>
  <c r="L52" i="2"/>
  <c r="W51" i="2"/>
  <c r="V51" i="2"/>
  <c r="U51" i="2"/>
  <c r="T51" i="2"/>
  <c r="S51" i="2"/>
  <c r="R51" i="2"/>
  <c r="Q51" i="2"/>
  <c r="P51" i="2"/>
  <c r="L51" i="2"/>
  <c r="W50" i="2"/>
  <c r="V50" i="2"/>
  <c r="U50" i="2"/>
  <c r="T50" i="2"/>
  <c r="S50" i="2"/>
  <c r="R50" i="2"/>
  <c r="Q50" i="2"/>
  <c r="P50" i="2"/>
  <c r="L50" i="2"/>
  <c r="W49" i="2"/>
  <c r="V49" i="2"/>
  <c r="U49" i="2"/>
  <c r="T49" i="2"/>
  <c r="S49" i="2"/>
  <c r="R49" i="2"/>
  <c r="Q49" i="2"/>
  <c r="P49" i="2"/>
  <c r="L49" i="2"/>
  <c r="W48" i="2"/>
  <c r="V48" i="2"/>
  <c r="U48" i="2"/>
  <c r="T48" i="2"/>
  <c r="S48" i="2"/>
  <c r="R48" i="2"/>
  <c r="Q48" i="2"/>
  <c r="P48" i="2"/>
  <c r="L48" i="2"/>
  <c r="W47" i="2"/>
  <c r="V47" i="2"/>
  <c r="U47" i="2"/>
  <c r="T47" i="2"/>
  <c r="S47" i="2"/>
  <c r="R47" i="2"/>
  <c r="Q47" i="2"/>
  <c r="P47" i="2"/>
  <c r="L47" i="2"/>
  <c r="W46" i="2"/>
  <c r="V46" i="2"/>
  <c r="U46" i="2"/>
  <c r="T46" i="2"/>
  <c r="S46" i="2"/>
  <c r="R46" i="2"/>
  <c r="Q46" i="2"/>
  <c r="P46" i="2"/>
  <c r="L46" i="2"/>
  <c r="W45" i="2"/>
  <c r="V45" i="2"/>
  <c r="U45" i="2"/>
  <c r="T45" i="2"/>
  <c r="S45" i="2"/>
  <c r="R45" i="2"/>
  <c r="Q45" i="2"/>
  <c r="P45" i="2"/>
  <c r="L45" i="2"/>
  <c r="W44" i="2"/>
  <c r="V44" i="2"/>
  <c r="U44" i="2"/>
  <c r="T44" i="2"/>
  <c r="S44" i="2"/>
  <c r="R44" i="2"/>
  <c r="Q44" i="2"/>
  <c r="P44" i="2"/>
  <c r="L44" i="2"/>
  <c r="W43" i="2"/>
  <c r="V43" i="2"/>
  <c r="U43" i="2"/>
  <c r="T43" i="2"/>
  <c r="S43" i="2"/>
  <c r="R43" i="2"/>
  <c r="Q43" i="2"/>
  <c r="P43" i="2"/>
  <c r="L43" i="2"/>
  <c r="W42" i="2"/>
  <c r="V42" i="2"/>
  <c r="U42" i="2"/>
  <c r="T42" i="2"/>
  <c r="S42" i="2"/>
  <c r="R42" i="2"/>
  <c r="Q42" i="2"/>
  <c r="P42" i="2"/>
  <c r="L42" i="2"/>
  <c r="W41" i="2"/>
  <c r="V41" i="2"/>
  <c r="U41" i="2"/>
  <c r="T41" i="2"/>
  <c r="S41" i="2"/>
  <c r="R41" i="2"/>
  <c r="Q41" i="2"/>
  <c r="P41" i="2"/>
  <c r="L41" i="2"/>
  <c r="W40" i="2"/>
  <c r="V40" i="2"/>
  <c r="U40" i="2"/>
  <c r="T40" i="2"/>
  <c r="S40" i="2"/>
  <c r="R40" i="2"/>
  <c r="Q40" i="2"/>
  <c r="P40" i="2"/>
  <c r="L40" i="2"/>
  <c r="W39" i="2"/>
  <c r="V39" i="2"/>
  <c r="U39" i="2"/>
  <c r="T39" i="2"/>
  <c r="S39" i="2"/>
  <c r="R39" i="2"/>
  <c r="Q39" i="2"/>
  <c r="P39" i="2"/>
  <c r="L39" i="2"/>
  <c r="W38" i="2"/>
  <c r="V38" i="2"/>
  <c r="U38" i="2"/>
  <c r="T38" i="2"/>
  <c r="S38" i="2"/>
  <c r="R38" i="2"/>
  <c r="Q38" i="2"/>
  <c r="P38" i="2"/>
  <c r="L38" i="2"/>
  <c r="W37" i="2"/>
  <c r="V37" i="2"/>
  <c r="U37" i="2"/>
  <c r="T37" i="2"/>
  <c r="S37" i="2"/>
  <c r="R37" i="2"/>
  <c r="Q37" i="2"/>
  <c r="P37" i="2"/>
  <c r="L37" i="2"/>
  <c r="W36" i="2"/>
  <c r="V36" i="2"/>
  <c r="U36" i="2"/>
  <c r="T36" i="2"/>
  <c r="S36" i="2"/>
  <c r="R36" i="2"/>
  <c r="Q36" i="2"/>
  <c r="P36" i="2"/>
  <c r="L36" i="2"/>
  <c r="W35" i="2"/>
  <c r="V35" i="2"/>
  <c r="U35" i="2"/>
  <c r="T35" i="2"/>
  <c r="S35" i="2"/>
  <c r="R35" i="2"/>
  <c r="Q35" i="2"/>
  <c r="P35" i="2"/>
  <c r="L35" i="2"/>
  <c r="W34" i="2"/>
  <c r="V34" i="2"/>
  <c r="U34" i="2"/>
  <c r="T34" i="2"/>
  <c r="S34" i="2"/>
  <c r="R34" i="2"/>
  <c r="Q34" i="2"/>
  <c r="P34" i="2"/>
  <c r="L34" i="2"/>
  <c r="W33" i="2"/>
  <c r="V33" i="2"/>
  <c r="U33" i="2"/>
  <c r="T33" i="2"/>
  <c r="S33" i="2"/>
  <c r="R33" i="2"/>
  <c r="Q33" i="2"/>
  <c r="P33" i="2"/>
  <c r="L33" i="2"/>
  <c r="W32" i="2"/>
  <c r="V32" i="2"/>
  <c r="U32" i="2"/>
  <c r="T32" i="2"/>
  <c r="S32" i="2"/>
  <c r="R32" i="2"/>
  <c r="Q32" i="2"/>
  <c r="P32" i="2"/>
  <c r="L32" i="2"/>
  <c r="W31" i="2"/>
  <c r="V31" i="2"/>
  <c r="U31" i="2"/>
  <c r="T31" i="2"/>
  <c r="S31" i="2"/>
  <c r="R31" i="2"/>
  <c r="Q31" i="2"/>
  <c r="P31" i="2"/>
  <c r="L31" i="2"/>
  <c r="W30" i="2"/>
  <c r="V30" i="2"/>
  <c r="U30" i="2"/>
  <c r="T30" i="2"/>
  <c r="S30" i="2"/>
  <c r="R30" i="2"/>
  <c r="Q30" i="2"/>
  <c r="P30" i="2"/>
  <c r="L30" i="2"/>
  <c r="W29" i="2"/>
  <c r="V29" i="2"/>
  <c r="U29" i="2"/>
  <c r="T29" i="2"/>
  <c r="S29" i="2"/>
  <c r="R29" i="2"/>
  <c r="Q29" i="2"/>
  <c r="P29" i="2"/>
  <c r="L29" i="2"/>
  <c r="W28" i="2"/>
  <c r="V28" i="2"/>
  <c r="U28" i="2"/>
  <c r="T28" i="2"/>
  <c r="S28" i="2"/>
  <c r="R28" i="2"/>
  <c r="Q28" i="2"/>
  <c r="P28" i="2"/>
  <c r="L28" i="2"/>
  <c r="W27" i="2"/>
  <c r="V27" i="2"/>
  <c r="U27" i="2"/>
  <c r="T27" i="2"/>
  <c r="S27" i="2"/>
  <c r="R27" i="2"/>
  <c r="Q27" i="2"/>
  <c r="P27" i="2"/>
  <c r="L27" i="2"/>
  <c r="W26" i="2"/>
  <c r="V26" i="2"/>
  <c r="U26" i="2"/>
  <c r="T26" i="2"/>
  <c r="S26" i="2"/>
  <c r="R26" i="2"/>
  <c r="Q26" i="2"/>
  <c r="P26" i="2"/>
  <c r="L26" i="2"/>
  <c r="W25" i="2"/>
  <c r="V25" i="2"/>
  <c r="U25" i="2"/>
  <c r="T25" i="2"/>
  <c r="S25" i="2"/>
  <c r="R25" i="2"/>
  <c r="Q25" i="2"/>
  <c r="P25" i="2"/>
  <c r="L25" i="2"/>
  <c r="W24" i="2"/>
  <c r="V24" i="2"/>
  <c r="U24" i="2"/>
  <c r="T24" i="2"/>
  <c r="S24" i="2"/>
  <c r="R24" i="2"/>
  <c r="Q24" i="2"/>
  <c r="P24" i="2"/>
  <c r="L24" i="2"/>
  <c r="W23" i="2"/>
  <c r="V23" i="2"/>
  <c r="U23" i="2"/>
  <c r="T23" i="2"/>
  <c r="S23" i="2"/>
  <c r="R23" i="2"/>
  <c r="Q23" i="2"/>
  <c r="P23" i="2"/>
  <c r="L23" i="2"/>
  <c r="W22" i="2"/>
  <c r="V22" i="2"/>
  <c r="U22" i="2"/>
  <c r="T22" i="2"/>
  <c r="S22" i="2"/>
  <c r="R22" i="2"/>
  <c r="Q22" i="2"/>
  <c r="P22" i="2"/>
  <c r="L22" i="2"/>
  <c r="W21" i="2"/>
  <c r="V21" i="2"/>
  <c r="U21" i="2"/>
  <c r="T21" i="2"/>
  <c r="S21" i="2"/>
  <c r="R21" i="2"/>
  <c r="Q21" i="2"/>
  <c r="P21" i="2"/>
  <c r="L21" i="2"/>
  <c r="W20" i="2"/>
  <c r="V20" i="2"/>
  <c r="U20" i="2"/>
  <c r="T20" i="2"/>
  <c r="S20" i="2"/>
  <c r="R20" i="2"/>
  <c r="Q20" i="2"/>
  <c r="P20" i="2"/>
  <c r="L20" i="2"/>
  <c r="W19" i="2"/>
  <c r="V19" i="2"/>
  <c r="U19" i="2"/>
  <c r="T19" i="2"/>
  <c r="S19" i="2"/>
  <c r="R19" i="2"/>
  <c r="Q19" i="2"/>
  <c r="P19" i="2"/>
  <c r="L19" i="2"/>
  <c r="W18" i="2"/>
  <c r="V18" i="2"/>
  <c r="U18" i="2"/>
  <c r="T18" i="2"/>
  <c r="S18" i="2"/>
  <c r="R18" i="2"/>
  <c r="Q18" i="2"/>
  <c r="P18" i="2"/>
  <c r="L18" i="2"/>
  <c r="W17" i="2"/>
  <c r="V17" i="2"/>
  <c r="U17" i="2"/>
  <c r="T17" i="2"/>
  <c r="S17" i="2"/>
  <c r="R17" i="2"/>
  <c r="Q17" i="2"/>
  <c r="P17" i="2"/>
  <c r="L17" i="2"/>
  <c r="W16" i="2"/>
  <c r="V16" i="2"/>
  <c r="U16" i="2"/>
  <c r="T16" i="2"/>
  <c r="S16" i="2"/>
  <c r="R16" i="2"/>
  <c r="Q16" i="2"/>
  <c r="P16" i="2"/>
  <c r="L16" i="2"/>
  <c r="W15" i="2"/>
  <c r="V15" i="2"/>
  <c r="U15" i="2"/>
  <c r="T15" i="2"/>
  <c r="S15" i="2"/>
  <c r="R15" i="2"/>
  <c r="Q15" i="2"/>
  <c r="P15" i="2"/>
  <c r="L15" i="2"/>
  <c r="W14" i="2"/>
  <c r="V14" i="2"/>
  <c r="U14" i="2"/>
  <c r="T14" i="2"/>
  <c r="S14" i="2"/>
  <c r="R14" i="2"/>
  <c r="Q14" i="2"/>
  <c r="P14" i="2"/>
  <c r="L14" i="2"/>
  <c r="W13" i="2"/>
  <c r="V13" i="2"/>
  <c r="U13" i="2"/>
  <c r="T13" i="2"/>
  <c r="S13" i="2"/>
  <c r="R13" i="2"/>
  <c r="Q13" i="2"/>
  <c r="P13" i="2"/>
  <c r="L13" i="2"/>
  <c r="W12" i="2"/>
  <c r="V12" i="2"/>
  <c r="U12" i="2"/>
  <c r="T12" i="2"/>
  <c r="S12" i="2"/>
  <c r="R12" i="2"/>
  <c r="Q12" i="2"/>
  <c r="P12" i="2"/>
  <c r="L12" i="2"/>
  <c r="W11" i="2"/>
  <c r="V11" i="2"/>
  <c r="U11" i="2"/>
  <c r="T11" i="2"/>
  <c r="S11" i="2"/>
  <c r="R11" i="2"/>
  <c r="Q11" i="2"/>
  <c r="P11" i="2"/>
  <c r="L11" i="2"/>
  <c r="W10" i="2"/>
  <c r="V10" i="2"/>
  <c r="U10" i="2"/>
  <c r="T10" i="2"/>
  <c r="S10" i="2"/>
  <c r="R10" i="2"/>
  <c r="Q10" i="2"/>
  <c r="P10" i="2"/>
  <c r="L10" i="2"/>
  <c r="W9" i="2"/>
  <c r="V9" i="2"/>
  <c r="U9" i="2"/>
  <c r="T9" i="2"/>
  <c r="S9" i="2"/>
  <c r="R9" i="2"/>
  <c r="Q9" i="2"/>
  <c r="P9" i="2"/>
  <c r="L9" i="2"/>
  <c r="W8" i="2"/>
  <c r="V8" i="2"/>
  <c r="U8" i="2"/>
  <c r="T8" i="2"/>
  <c r="S8" i="2"/>
  <c r="R8" i="2"/>
  <c r="Q8" i="2"/>
  <c r="P8" i="2"/>
  <c r="L8" i="2"/>
  <c r="W105" i="2"/>
  <c r="V105" i="2"/>
  <c r="U105" i="2"/>
  <c r="T105" i="2"/>
  <c r="S105" i="2"/>
  <c r="R105" i="2"/>
  <c r="Q105" i="2"/>
  <c r="P105" i="2"/>
  <c r="L105" i="2"/>
  <c r="W7" i="2"/>
  <c r="V7" i="2"/>
  <c r="U7" i="2"/>
  <c r="T7" i="2"/>
  <c r="S7" i="2"/>
  <c r="R7" i="2"/>
  <c r="Q7" i="2"/>
  <c r="P7" i="2"/>
  <c r="L7" i="2"/>
  <c r="W6" i="2"/>
  <c r="V6" i="2"/>
  <c r="U6" i="2"/>
  <c r="T6" i="2"/>
  <c r="S6" i="2"/>
  <c r="R6" i="2"/>
  <c r="Q6" i="2"/>
  <c r="P6" i="2"/>
  <c r="L6" i="2"/>
  <c r="L5" i="2"/>
  <c r="B5" i="3"/>
  <c r="C5" i="3" s="1"/>
  <c r="A5" i="3"/>
  <c r="A6" i="3" s="1"/>
  <c r="D4" i="3"/>
  <c r="B4" i="3"/>
  <c r="C4" i="3" s="1"/>
  <c r="N2" i="2"/>
  <c r="G112" i="2" l="1"/>
  <c r="W113" i="2" s="1"/>
  <c r="M112" i="2"/>
  <c r="N112" i="2"/>
  <c r="O120" i="2"/>
  <c r="O110" i="2" s="1"/>
  <c r="M107" i="2"/>
  <c r="M111" i="2"/>
  <c r="M109" i="2"/>
  <c r="M113" i="2"/>
  <c r="N109" i="2"/>
  <c r="N113" i="2"/>
  <c r="M110" i="2"/>
  <c r="N110" i="2"/>
  <c r="N107" i="2"/>
  <c r="N111" i="2"/>
  <c r="M108" i="2"/>
  <c r="N108" i="2"/>
  <c r="D5" i="3"/>
  <c r="E4" i="3"/>
  <c r="E5" i="3"/>
  <c r="A7" i="3"/>
  <c r="D6" i="3"/>
  <c r="B6" i="3"/>
  <c r="O112" i="2" l="1"/>
  <c r="O113" i="2"/>
  <c r="O108" i="2"/>
  <c r="O107" i="2"/>
  <c r="O111" i="2"/>
  <c r="O109" i="2"/>
  <c r="C6" i="3"/>
  <c r="E6" i="3"/>
  <c r="A8" i="3"/>
  <c r="D7" i="3"/>
  <c r="B7" i="3"/>
  <c r="C7" i="3" l="1"/>
  <c r="E7" i="3"/>
  <c r="A9" i="3"/>
  <c r="B8" i="3"/>
  <c r="D8" i="3"/>
  <c r="C8" i="3" l="1"/>
  <c r="E8" i="3"/>
  <c r="D9" i="3"/>
  <c r="A10" i="3"/>
  <c r="B9" i="3"/>
  <c r="C9" i="3" l="1"/>
  <c r="E9" i="3"/>
  <c r="A11" i="3"/>
  <c r="D10" i="3"/>
  <c r="B10" i="3"/>
  <c r="C10" i="3" l="1"/>
  <c r="E10" i="3"/>
  <c r="D11" i="3"/>
  <c r="A12" i="3"/>
  <c r="B11" i="3"/>
  <c r="C11" i="3" l="1"/>
  <c r="E11" i="3"/>
  <c r="A13" i="3"/>
  <c r="B12" i="3"/>
  <c r="D12" i="3"/>
  <c r="C12" i="3" l="1"/>
  <c r="E12" i="3"/>
  <c r="A14" i="3"/>
  <c r="D13" i="3"/>
  <c r="B13" i="3"/>
  <c r="C13" i="3" l="1"/>
  <c r="E13" i="3"/>
  <c r="A15" i="3"/>
  <c r="B14" i="3"/>
  <c r="D14" i="3"/>
  <c r="C14" i="3" l="1"/>
  <c r="E14" i="3"/>
  <c r="A16" i="3"/>
  <c r="D15" i="3"/>
  <c r="B15" i="3"/>
  <c r="C15" i="3" l="1"/>
  <c r="E15" i="3"/>
  <c r="A17" i="3"/>
  <c r="B16" i="3"/>
  <c r="D16" i="3"/>
  <c r="C16" i="3" l="1"/>
  <c r="E16" i="3"/>
  <c r="A18" i="3"/>
  <c r="D17" i="3"/>
  <c r="B17" i="3"/>
  <c r="C17" i="3" l="1"/>
  <c r="E17" i="3"/>
  <c r="A19" i="3"/>
  <c r="B18" i="3"/>
  <c r="D18" i="3"/>
  <c r="C18" i="3" l="1"/>
  <c r="E18" i="3"/>
  <c r="D19" i="3"/>
  <c r="A20" i="3"/>
  <c r="B19" i="3"/>
  <c r="C19" i="3" l="1"/>
  <c r="E19" i="3"/>
  <c r="A21" i="3"/>
  <c r="D20" i="3"/>
  <c r="B20" i="3"/>
  <c r="C20" i="3" l="1"/>
  <c r="E20" i="3"/>
  <c r="A22" i="3"/>
  <c r="D21" i="3"/>
  <c r="B21" i="3"/>
  <c r="C21" i="3" l="1"/>
  <c r="E21" i="3"/>
  <c r="A23" i="3"/>
  <c r="D22" i="3"/>
  <c r="B22" i="3"/>
  <c r="C22" i="3" l="1"/>
  <c r="E22" i="3"/>
  <c r="D23" i="3"/>
  <c r="A24" i="3"/>
  <c r="B23" i="3"/>
  <c r="C23" i="3" l="1"/>
  <c r="E23" i="3"/>
  <c r="A25" i="3"/>
  <c r="B24" i="3"/>
  <c r="D24" i="3"/>
  <c r="C24" i="3" l="1"/>
  <c r="E24" i="3"/>
  <c r="D25" i="3"/>
  <c r="A26" i="3"/>
  <c r="B25" i="3"/>
  <c r="C25" i="3" l="1"/>
  <c r="E25" i="3"/>
  <c r="A27" i="3"/>
  <c r="B26" i="3"/>
  <c r="D26" i="3"/>
  <c r="C26" i="3" l="1"/>
  <c r="E26" i="3"/>
  <c r="A28" i="3"/>
  <c r="D27" i="3"/>
  <c r="B27" i="3"/>
  <c r="C27" i="3" l="1"/>
  <c r="E27" i="3"/>
  <c r="A29" i="3"/>
  <c r="D28" i="3"/>
  <c r="B28" i="3"/>
  <c r="C28" i="3" l="1"/>
  <c r="E28" i="3"/>
  <c r="D29" i="3"/>
  <c r="A30" i="3"/>
  <c r="B29" i="3"/>
  <c r="C29" i="3" l="1"/>
  <c r="E29" i="3"/>
  <c r="A31" i="3"/>
  <c r="D30" i="3"/>
  <c r="B30" i="3"/>
  <c r="C30" i="3" l="1"/>
  <c r="E30" i="3"/>
  <c r="A32" i="3"/>
  <c r="D31" i="3"/>
  <c r="B31" i="3"/>
  <c r="C31" i="3" l="1"/>
  <c r="E31" i="3"/>
  <c r="A33" i="3"/>
  <c r="B32" i="3"/>
  <c r="D32" i="3"/>
  <c r="C32" i="3" l="1"/>
  <c r="E32" i="3"/>
  <c r="D33" i="3"/>
  <c r="A34" i="3"/>
  <c r="B33" i="3"/>
  <c r="C33" i="3" l="1"/>
  <c r="E33" i="3"/>
  <c r="A35" i="3"/>
  <c r="B34" i="3"/>
  <c r="D34" i="3"/>
  <c r="C34" i="3" l="1"/>
  <c r="E34" i="3"/>
  <c r="D35" i="3"/>
  <c r="A36" i="3"/>
  <c r="B35" i="3"/>
  <c r="C35" i="3" l="1"/>
  <c r="E35" i="3"/>
  <c r="A37" i="3"/>
  <c r="B36" i="3"/>
  <c r="D36" i="3"/>
  <c r="C36" i="3" l="1"/>
  <c r="E36" i="3"/>
  <c r="D37" i="3"/>
  <c r="A38" i="3"/>
  <c r="B37" i="3"/>
  <c r="C37" i="3" l="1"/>
  <c r="E37" i="3"/>
  <c r="A39" i="3"/>
  <c r="D38" i="3"/>
  <c r="B38" i="3"/>
  <c r="C38" i="3" l="1"/>
  <c r="E38" i="3"/>
  <c r="A40" i="3"/>
  <c r="D39" i="3"/>
  <c r="B39" i="3"/>
  <c r="C39" i="3" l="1"/>
  <c r="E39" i="3"/>
  <c r="A41" i="3"/>
  <c r="D40" i="3"/>
  <c r="B40" i="3"/>
  <c r="C40" i="3" l="1"/>
  <c r="E40" i="3"/>
  <c r="A42" i="3"/>
  <c r="D41" i="3"/>
  <c r="B41" i="3"/>
  <c r="C41" i="3" l="1"/>
  <c r="E41" i="3"/>
  <c r="A43" i="3"/>
  <c r="D42" i="3"/>
  <c r="B42" i="3"/>
  <c r="C42" i="3" l="1"/>
  <c r="E42" i="3"/>
  <c r="D43" i="3"/>
  <c r="A44" i="3"/>
  <c r="B43" i="3"/>
  <c r="C43" i="3" l="1"/>
  <c r="E43" i="3"/>
  <c r="A45" i="3"/>
  <c r="D44" i="3"/>
  <c r="B44" i="3"/>
  <c r="C44" i="3" l="1"/>
  <c r="E44" i="3"/>
  <c r="D45" i="3"/>
  <c r="A46" i="3"/>
  <c r="B45" i="3"/>
  <c r="C45" i="3" l="1"/>
  <c r="E45" i="3"/>
  <c r="A47" i="3"/>
  <c r="D46" i="3"/>
  <c r="B46" i="3"/>
  <c r="C46" i="3" l="1"/>
  <c r="E46" i="3"/>
  <c r="A48" i="3"/>
  <c r="D47" i="3"/>
  <c r="B47" i="3"/>
  <c r="C47" i="3" l="1"/>
  <c r="E47" i="3"/>
  <c r="A49" i="3"/>
  <c r="D48" i="3"/>
  <c r="B48" i="3"/>
  <c r="C48" i="3" l="1"/>
  <c r="E48" i="3"/>
  <c r="A50" i="3"/>
  <c r="D49" i="3"/>
  <c r="B49" i="3"/>
  <c r="C49" i="3" l="1"/>
  <c r="E49" i="3"/>
  <c r="A51" i="3"/>
  <c r="D50" i="3"/>
  <c r="B50" i="3"/>
  <c r="C50" i="3" l="1"/>
  <c r="E50" i="3"/>
  <c r="B51" i="3"/>
  <c r="A52" i="3"/>
  <c r="D51" i="3"/>
  <c r="C51" i="3" l="1"/>
  <c r="E51" i="3"/>
  <c r="A53" i="3"/>
  <c r="D52" i="3"/>
  <c r="B52" i="3"/>
  <c r="C52" i="3" l="1"/>
  <c r="E52" i="3"/>
  <c r="B53" i="3"/>
  <c r="A54" i="3"/>
  <c r="D53" i="3"/>
  <c r="C53" i="3" l="1"/>
  <c r="E53" i="3"/>
  <c r="A55" i="3"/>
  <c r="D54" i="3"/>
  <c r="B54" i="3"/>
  <c r="C54" i="3" l="1"/>
  <c r="E54" i="3"/>
  <c r="B55" i="3"/>
  <c r="A56" i="3"/>
  <c r="D55" i="3"/>
  <c r="C55" i="3" l="1"/>
  <c r="E55" i="3"/>
  <c r="A57" i="3"/>
  <c r="D56" i="3"/>
  <c r="B56" i="3"/>
  <c r="C56" i="3" l="1"/>
  <c r="E56" i="3"/>
  <c r="B57" i="3"/>
  <c r="A58" i="3"/>
  <c r="D57" i="3"/>
  <c r="C57" i="3" l="1"/>
  <c r="E57" i="3"/>
  <c r="A59" i="3"/>
  <c r="D58" i="3"/>
  <c r="B58" i="3"/>
  <c r="C58" i="3" l="1"/>
  <c r="E58" i="3"/>
  <c r="B59" i="3"/>
  <c r="A60" i="3"/>
  <c r="D59" i="3"/>
  <c r="C59" i="3" l="1"/>
  <c r="E59" i="3"/>
  <c r="A61" i="3"/>
  <c r="D60" i="3"/>
  <c r="B60" i="3"/>
  <c r="C60" i="3" l="1"/>
  <c r="E60" i="3"/>
  <c r="B61" i="3"/>
  <c r="A62" i="3"/>
  <c r="D61" i="3"/>
  <c r="C61" i="3" l="1"/>
  <c r="E61" i="3"/>
  <c r="A63" i="3"/>
  <c r="D62" i="3"/>
  <c r="B62" i="3"/>
  <c r="C62" i="3" l="1"/>
  <c r="E62" i="3"/>
  <c r="B63" i="3"/>
  <c r="A64" i="3"/>
  <c r="D63" i="3"/>
  <c r="C63" i="3" l="1"/>
  <c r="E63" i="3"/>
  <c r="A65" i="3"/>
  <c r="D64" i="3"/>
  <c r="B64" i="3"/>
  <c r="C64" i="3" l="1"/>
  <c r="E64" i="3"/>
  <c r="B65" i="3"/>
  <c r="A66" i="3"/>
  <c r="D65" i="3"/>
  <c r="C65" i="3" l="1"/>
  <c r="E65" i="3"/>
  <c r="A67" i="3"/>
  <c r="D66" i="3"/>
  <c r="B66" i="3"/>
  <c r="C66" i="3" l="1"/>
  <c r="E66" i="3"/>
  <c r="B67" i="3"/>
  <c r="A68" i="3"/>
  <c r="D67" i="3"/>
  <c r="C67" i="3" l="1"/>
  <c r="E67" i="3"/>
  <c r="A69" i="3"/>
  <c r="D68" i="3"/>
  <c r="B68" i="3"/>
  <c r="C68" i="3" l="1"/>
  <c r="E68" i="3"/>
  <c r="B69" i="3"/>
  <c r="A70" i="3"/>
  <c r="D69" i="3"/>
  <c r="C69" i="3" l="1"/>
  <c r="E69" i="3"/>
  <c r="A71" i="3"/>
  <c r="D70" i="3"/>
  <c r="B70" i="3"/>
  <c r="C70" i="3" l="1"/>
  <c r="E70" i="3"/>
  <c r="B71" i="3"/>
  <c r="A72" i="3"/>
  <c r="D71" i="3"/>
  <c r="C71" i="3" l="1"/>
  <c r="E71" i="3"/>
  <c r="A73" i="3"/>
  <c r="D72" i="3"/>
  <c r="B72" i="3"/>
  <c r="C72" i="3" l="1"/>
  <c r="E72" i="3"/>
  <c r="B73" i="3"/>
  <c r="A74" i="3"/>
  <c r="D73" i="3"/>
  <c r="C73" i="3" l="1"/>
  <c r="E73" i="3"/>
  <c r="A75" i="3"/>
  <c r="D74" i="3"/>
  <c r="B74" i="3"/>
  <c r="C74" i="3" l="1"/>
  <c r="E74" i="3"/>
  <c r="B75" i="3"/>
  <c r="A76" i="3"/>
  <c r="D75" i="3"/>
  <c r="C75" i="3" l="1"/>
  <c r="E75" i="3"/>
  <c r="A77" i="3"/>
  <c r="D76" i="3"/>
  <c r="B76" i="3"/>
  <c r="C76" i="3" l="1"/>
  <c r="E76" i="3"/>
  <c r="B77" i="3"/>
  <c r="A78" i="3"/>
  <c r="D77" i="3"/>
  <c r="C77" i="3" l="1"/>
  <c r="E77" i="3"/>
  <c r="A79" i="3"/>
  <c r="D78" i="3"/>
  <c r="B78" i="3"/>
  <c r="C78" i="3" l="1"/>
  <c r="E78" i="3"/>
  <c r="B79" i="3"/>
  <c r="A80" i="3"/>
  <c r="D79" i="3"/>
  <c r="C79" i="3" l="1"/>
  <c r="E79" i="3"/>
  <c r="A81" i="3"/>
  <c r="D80" i="3"/>
  <c r="B80" i="3"/>
  <c r="C80" i="3" l="1"/>
  <c r="E80" i="3"/>
  <c r="B81" i="3"/>
  <c r="A82" i="3"/>
  <c r="D81" i="3"/>
  <c r="C81" i="3" l="1"/>
  <c r="E81" i="3"/>
  <c r="A83" i="3"/>
  <c r="D82" i="3"/>
  <c r="B82" i="3"/>
  <c r="C82" i="3" l="1"/>
  <c r="E82" i="3"/>
  <c r="B83" i="3"/>
  <c r="A84" i="3"/>
  <c r="D83" i="3"/>
  <c r="C83" i="3" l="1"/>
  <c r="E83" i="3"/>
  <c r="A85" i="3"/>
  <c r="D84" i="3"/>
  <c r="B84" i="3"/>
  <c r="C84" i="3" l="1"/>
  <c r="E84" i="3"/>
  <c r="B85" i="3"/>
  <c r="A86" i="3"/>
  <c r="D85" i="3"/>
  <c r="C85" i="3" l="1"/>
  <c r="E85" i="3"/>
  <c r="A87" i="3"/>
  <c r="D86" i="3"/>
  <c r="B86" i="3"/>
  <c r="C86" i="3" l="1"/>
  <c r="E86" i="3"/>
  <c r="B87" i="3"/>
  <c r="A88" i="3"/>
  <c r="D87" i="3"/>
  <c r="C87" i="3" l="1"/>
  <c r="E87" i="3"/>
  <c r="A89" i="3"/>
  <c r="D88" i="3"/>
  <c r="B88" i="3"/>
  <c r="C88" i="3" l="1"/>
  <c r="E88" i="3"/>
  <c r="B89" i="3"/>
  <c r="A90" i="3"/>
  <c r="D89" i="3"/>
  <c r="C89" i="3" l="1"/>
  <c r="E89" i="3"/>
  <c r="A91" i="3"/>
  <c r="D90" i="3"/>
  <c r="B90" i="3"/>
  <c r="C90" i="3" l="1"/>
  <c r="E90" i="3"/>
  <c r="B91" i="3"/>
  <c r="A92" i="3"/>
  <c r="D91" i="3"/>
  <c r="C91" i="3" l="1"/>
  <c r="E91" i="3"/>
  <c r="A93" i="3"/>
  <c r="D92" i="3"/>
  <c r="B92" i="3"/>
  <c r="C92" i="3" l="1"/>
  <c r="E92" i="3"/>
  <c r="B93" i="3"/>
  <c r="A94" i="3"/>
  <c r="D93" i="3"/>
  <c r="C93" i="3" l="1"/>
  <c r="E93" i="3"/>
  <c r="A95" i="3"/>
  <c r="D94" i="3"/>
  <c r="B94" i="3"/>
  <c r="C94" i="3" l="1"/>
  <c r="E94" i="3"/>
  <c r="B95" i="3"/>
  <c r="A96" i="3"/>
  <c r="D95" i="3"/>
  <c r="C95" i="3" l="1"/>
  <c r="E95" i="3"/>
  <c r="A97" i="3"/>
  <c r="D96" i="3"/>
  <c r="B96" i="3"/>
  <c r="C96" i="3" l="1"/>
  <c r="E96" i="3"/>
  <c r="B97" i="3"/>
  <c r="A98" i="3"/>
  <c r="D97" i="3"/>
  <c r="C97" i="3" l="1"/>
  <c r="E97" i="3"/>
  <c r="A99" i="3"/>
  <c r="D98" i="3"/>
  <c r="B98" i="3"/>
  <c r="C98" i="3" l="1"/>
  <c r="E98" i="3"/>
  <c r="B99" i="3"/>
  <c r="A100" i="3"/>
  <c r="D99" i="3"/>
  <c r="C99" i="3" l="1"/>
  <c r="E99" i="3"/>
  <c r="A101" i="3"/>
  <c r="D100" i="3"/>
  <c r="B100" i="3"/>
  <c r="C100" i="3" l="1"/>
  <c r="E100" i="3"/>
  <c r="B101" i="3"/>
  <c r="A102" i="3"/>
  <c r="D101" i="3"/>
  <c r="C101" i="3" l="1"/>
  <c r="E101" i="3"/>
  <c r="A103" i="3"/>
  <c r="D102" i="3"/>
  <c r="B102" i="3"/>
  <c r="C102" i="3" l="1"/>
  <c r="E102" i="3"/>
  <c r="B103" i="3"/>
  <c r="A104" i="3"/>
  <c r="D103" i="3"/>
  <c r="C103" i="3" l="1"/>
  <c r="E103" i="3"/>
  <c r="A105" i="3"/>
  <c r="D104" i="3"/>
  <c r="B104" i="3"/>
  <c r="C104" i="3" l="1"/>
  <c r="E104" i="3"/>
  <c r="B105" i="3"/>
  <c r="A106" i="3"/>
  <c r="D105" i="3"/>
  <c r="C105" i="3" l="1"/>
  <c r="E105" i="3"/>
  <c r="A107" i="3"/>
  <c r="D106" i="3"/>
  <c r="B106" i="3"/>
  <c r="C106" i="3" l="1"/>
  <c r="E106" i="3"/>
  <c r="B107" i="3"/>
  <c r="A108" i="3"/>
  <c r="D107" i="3"/>
  <c r="C107" i="3" l="1"/>
  <c r="E107" i="3"/>
  <c r="A109" i="3"/>
  <c r="D108" i="3"/>
  <c r="B108" i="3"/>
  <c r="C108" i="3" l="1"/>
  <c r="E108" i="3"/>
  <c r="B109" i="3"/>
  <c r="A110" i="3"/>
  <c r="D109" i="3"/>
  <c r="C109" i="3" l="1"/>
  <c r="E109" i="3"/>
  <c r="A111" i="3"/>
  <c r="D110" i="3"/>
  <c r="B110" i="3"/>
  <c r="C110" i="3" l="1"/>
  <c r="E110" i="3"/>
  <c r="B111" i="3"/>
  <c r="A112" i="3"/>
  <c r="D111" i="3"/>
  <c r="C111" i="3" l="1"/>
  <c r="E111" i="3"/>
  <c r="A113" i="3"/>
  <c r="D112" i="3"/>
  <c r="B112" i="3"/>
  <c r="C112" i="3" l="1"/>
  <c r="E112" i="3"/>
  <c r="B113" i="3"/>
  <c r="A114" i="3"/>
  <c r="D113" i="3"/>
  <c r="C113" i="3" l="1"/>
  <c r="E113" i="3"/>
  <c r="A115" i="3"/>
  <c r="D114" i="3"/>
  <c r="B114" i="3"/>
  <c r="C114" i="3" l="1"/>
  <c r="E114" i="3"/>
  <c r="B115" i="3"/>
  <c r="A116" i="3"/>
  <c r="D115" i="3"/>
  <c r="C115" i="3" l="1"/>
  <c r="E115" i="3"/>
  <c r="A117" i="3"/>
  <c r="D116" i="3"/>
  <c r="B116" i="3"/>
  <c r="C116" i="3" l="1"/>
  <c r="E116" i="3"/>
  <c r="B117" i="3"/>
  <c r="A118" i="3"/>
  <c r="D117" i="3"/>
  <c r="C117" i="3" l="1"/>
  <c r="E117" i="3"/>
  <c r="A119" i="3"/>
  <c r="D118" i="3"/>
  <c r="B118" i="3"/>
  <c r="C118" i="3" l="1"/>
  <c r="E118" i="3"/>
  <c r="B119" i="3"/>
  <c r="A120" i="3"/>
  <c r="D119" i="3"/>
  <c r="C119" i="3" l="1"/>
  <c r="E119" i="3"/>
  <c r="A121" i="3"/>
  <c r="D120" i="3"/>
  <c r="B120" i="3"/>
  <c r="C120" i="3" l="1"/>
  <c r="E120" i="3"/>
  <c r="B121" i="3"/>
  <c r="A122" i="3"/>
  <c r="D121" i="3"/>
  <c r="C121" i="3" l="1"/>
  <c r="E121" i="3"/>
  <c r="A123" i="3"/>
  <c r="D122" i="3"/>
  <c r="B122" i="3"/>
  <c r="C122" i="3" l="1"/>
  <c r="E122" i="3"/>
  <c r="B123" i="3"/>
  <c r="A124" i="3"/>
  <c r="D123" i="3"/>
  <c r="C123" i="3" l="1"/>
  <c r="E123" i="3"/>
  <c r="A125" i="3"/>
  <c r="D124" i="3"/>
  <c r="B124" i="3"/>
  <c r="C124" i="3" l="1"/>
  <c r="E124" i="3"/>
  <c r="B125" i="3"/>
  <c r="A126" i="3"/>
  <c r="D125" i="3"/>
  <c r="C125" i="3" l="1"/>
  <c r="E125" i="3"/>
  <c r="A127" i="3"/>
  <c r="D126" i="3"/>
  <c r="B126" i="3"/>
  <c r="C126" i="3" l="1"/>
  <c r="E126" i="3"/>
  <c r="B127" i="3"/>
  <c r="A128" i="3"/>
  <c r="D127" i="3"/>
  <c r="C127" i="3" l="1"/>
  <c r="E127" i="3"/>
  <c r="A129" i="3"/>
  <c r="D128" i="3"/>
  <c r="B128" i="3"/>
  <c r="C128" i="3" l="1"/>
  <c r="E128" i="3"/>
  <c r="B129" i="3"/>
  <c r="A130" i="3"/>
  <c r="D129" i="3"/>
  <c r="C129" i="3" l="1"/>
  <c r="E129" i="3"/>
  <c r="A131" i="3"/>
  <c r="D130" i="3"/>
  <c r="B130" i="3"/>
  <c r="C130" i="3" l="1"/>
  <c r="E130" i="3"/>
  <c r="B131" i="3"/>
  <c r="A132" i="3"/>
  <c r="D131" i="3"/>
  <c r="C131" i="3" l="1"/>
  <c r="E131" i="3"/>
  <c r="A133" i="3"/>
  <c r="D132" i="3"/>
  <c r="B132" i="3"/>
  <c r="C132" i="3" l="1"/>
  <c r="E132" i="3"/>
  <c r="B133" i="3"/>
  <c r="A134" i="3"/>
  <c r="D133" i="3"/>
  <c r="C133" i="3" l="1"/>
  <c r="E133" i="3"/>
  <c r="A135" i="3"/>
  <c r="D134" i="3"/>
  <c r="B134" i="3"/>
  <c r="C134" i="3" l="1"/>
  <c r="E134" i="3"/>
  <c r="B135" i="3"/>
  <c r="A136" i="3"/>
  <c r="D135" i="3"/>
  <c r="C135" i="3" l="1"/>
  <c r="E135" i="3"/>
  <c r="A137" i="3"/>
  <c r="D136" i="3"/>
  <c r="B136" i="3"/>
  <c r="C136" i="3" l="1"/>
  <c r="E136" i="3"/>
  <c r="B137" i="3"/>
  <c r="A138" i="3"/>
  <c r="D137" i="3"/>
  <c r="C137" i="3" l="1"/>
  <c r="E137" i="3"/>
  <c r="A139" i="3"/>
  <c r="D138" i="3"/>
  <c r="B138" i="3"/>
  <c r="C138" i="3" l="1"/>
  <c r="E138" i="3"/>
  <c r="B139" i="3"/>
  <c r="A140" i="3"/>
  <c r="D139" i="3"/>
  <c r="C139" i="3" l="1"/>
  <c r="E139" i="3"/>
  <c r="A141" i="3"/>
  <c r="D140" i="3"/>
  <c r="B140" i="3"/>
  <c r="C140" i="3" l="1"/>
  <c r="E140" i="3"/>
  <c r="B141" i="3"/>
  <c r="A142" i="3"/>
  <c r="D141" i="3"/>
  <c r="C141" i="3" l="1"/>
  <c r="E141" i="3"/>
  <c r="A143" i="3"/>
  <c r="D142" i="3"/>
  <c r="B142" i="3"/>
  <c r="C142" i="3" l="1"/>
  <c r="E142" i="3"/>
  <c r="B143" i="3"/>
  <c r="A144" i="3"/>
  <c r="D143" i="3"/>
  <c r="C143" i="3" l="1"/>
  <c r="E143" i="3"/>
  <c r="A145" i="3"/>
  <c r="D144" i="3"/>
  <c r="B144" i="3"/>
  <c r="C144" i="3" l="1"/>
  <c r="E144" i="3"/>
  <c r="B145" i="3"/>
  <c r="A146" i="3"/>
  <c r="D145" i="3"/>
  <c r="C145" i="3" l="1"/>
  <c r="E145" i="3"/>
  <c r="A147" i="3"/>
  <c r="D146" i="3"/>
  <c r="B146" i="3"/>
  <c r="C146" i="3" l="1"/>
  <c r="E146" i="3"/>
  <c r="B147" i="3"/>
  <c r="A148" i="3"/>
  <c r="D147" i="3"/>
  <c r="C147" i="3" l="1"/>
  <c r="E147" i="3"/>
  <c r="A149" i="3"/>
  <c r="D148" i="3"/>
  <c r="B148" i="3"/>
  <c r="C148" i="3" l="1"/>
  <c r="E148" i="3"/>
  <c r="B149" i="3"/>
  <c r="A150" i="3"/>
  <c r="D149" i="3"/>
  <c r="C149" i="3" l="1"/>
  <c r="E149" i="3"/>
  <c r="A151" i="3"/>
  <c r="D150" i="3"/>
  <c r="B150" i="3"/>
  <c r="C150" i="3" l="1"/>
  <c r="E150" i="3"/>
  <c r="B151" i="3"/>
  <c r="A152" i="3"/>
  <c r="D151" i="3"/>
  <c r="C151" i="3" l="1"/>
  <c r="E151" i="3"/>
  <c r="A153" i="3"/>
  <c r="D152" i="3"/>
  <c r="B152" i="3"/>
  <c r="C152" i="3" l="1"/>
  <c r="E152" i="3"/>
  <c r="B153" i="3"/>
  <c r="A154" i="3"/>
  <c r="D153" i="3"/>
  <c r="C153" i="3" l="1"/>
  <c r="E153" i="3"/>
  <c r="A155" i="3"/>
  <c r="D154" i="3"/>
  <c r="B154" i="3"/>
  <c r="C154" i="3" l="1"/>
  <c r="E154" i="3"/>
  <c r="B155" i="3"/>
  <c r="A156" i="3"/>
  <c r="D155" i="3"/>
  <c r="C155" i="3" l="1"/>
  <c r="E155" i="3"/>
  <c r="A157" i="3"/>
  <c r="D156" i="3"/>
  <c r="B156" i="3"/>
  <c r="C156" i="3" l="1"/>
  <c r="E156" i="3"/>
  <c r="B157" i="3"/>
  <c r="A158" i="3"/>
  <c r="D157" i="3"/>
  <c r="C157" i="3" l="1"/>
  <c r="E157" i="3"/>
  <c r="A159" i="3"/>
  <c r="D158" i="3"/>
  <c r="B158" i="3"/>
  <c r="C158" i="3" l="1"/>
  <c r="E158" i="3"/>
  <c r="B159" i="3"/>
  <c r="A160" i="3"/>
  <c r="D159" i="3"/>
  <c r="C159" i="3" l="1"/>
  <c r="E159" i="3"/>
  <c r="A161" i="3"/>
  <c r="D160" i="3"/>
  <c r="B160" i="3"/>
  <c r="C160" i="3" l="1"/>
  <c r="E160" i="3"/>
  <c r="B161" i="3"/>
  <c r="A162" i="3"/>
  <c r="D161" i="3"/>
  <c r="C161" i="3" l="1"/>
  <c r="E161" i="3"/>
  <c r="A163" i="3"/>
  <c r="D162" i="3"/>
  <c r="B162" i="3"/>
  <c r="C162" i="3" l="1"/>
  <c r="E162" i="3"/>
  <c r="B163" i="3"/>
  <c r="A164" i="3"/>
  <c r="D163" i="3"/>
  <c r="C163" i="3" l="1"/>
  <c r="E163" i="3"/>
  <c r="A165" i="3"/>
  <c r="D164" i="3"/>
  <c r="B164" i="3"/>
  <c r="C164" i="3" l="1"/>
  <c r="E164" i="3"/>
  <c r="B165" i="3"/>
  <c r="A166" i="3"/>
  <c r="D165" i="3"/>
  <c r="C165" i="3" l="1"/>
  <c r="E165" i="3"/>
  <c r="A167" i="3"/>
  <c r="D166" i="3"/>
  <c r="B166" i="3"/>
  <c r="C166" i="3" l="1"/>
  <c r="E166" i="3"/>
  <c r="B167" i="3"/>
  <c r="A168" i="3"/>
  <c r="D167" i="3"/>
  <c r="C167" i="3" l="1"/>
  <c r="E167" i="3"/>
  <c r="A169" i="3"/>
  <c r="D168" i="3"/>
  <c r="B168" i="3"/>
  <c r="C168" i="3" l="1"/>
  <c r="E168" i="3"/>
  <c r="B169" i="3"/>
  <c r="A170" i="3"/>
  <c r="D169" i="3"/>
  <c r="C169" i="3" l="1"/>
  <c r="E169" i="3"/>
  <c r="A171" i="3"/>
  <c r="D170" i="3"/>
  <c r="B170" i="3"/>
  <c r="C170" i="3" l="1"/>
  <c r="E170" i="3"/>
  <c r="B171" i="3"/>
  <c r="A172" i="3"/>
  <c r="D171" i="3"/>
  <c r="C171" i="3" l="1"/>
  <c r="E171" i="3"/>
  <c r="A173" i="3"/>
  <c r="D172" i="3"/>
  <c r="B172" i="3"/>
  <c r="C172" i="3" l="1"/>
  <c r="E172" i="3"/>
  <c r="B173" i="3"/>
  <c r="A174" i="3"/>
  <c r="D173" i="3"/>
  <c r="C173" i="3" l="1"/>
  <c r="E173" i="3"/>
  <c r="A175" i="3"/>
  <c r="D174" i="3"/>
  <c r="B174" i="3"/>
  <c r="C174" i="3" l="1"/>
  <c r="E174" i="3"/>
  <c r="B175" i="3"/>
  <c r="A176" i="3"/>
  <c r="D175" i="3"/>
  <c r="C175" i="3" l="1"/>
  <c r="E175" i="3"/>
  <c r="A177" i="3"/>
  <c r="D176" i="3"/>
  <c r="B176" i="3"/>
  <c r="C176" i="3" l="1"/>
  <c r="E176" i="3"/>
  <c r="B177" i="3"/>
  <c r="A178" i="3"/>
  <c r="D177" i="3"/>
  <c r="C177" i="3" l="1"/>
  <c r="E177" i="3"/>
  <c r="A179" i="3"/>
  <c r="D178" i="3"/>
  <c r="B178" i="3"/>
  <c r="C178" i="3" l="1"/>
  <c r="E178" i="3"/>
  <c r="B179" i="3"/>
  <c r="A180" i="3"/>
  <c r="D179" i="3"/>
  <c r="C179" i="3" l="1"/>
  <c r="E179" i="3"/>
  <c r="A181" i="3"/>
  <c r="D180" i="3"/>
  <c r="B180" i="3"/>
  <c r="C180" i="3" l="1"/>
  <c r="E180" i="3"/>
  <c r="B181" i="3"/>
  <c r="A182" i="3"/>
  <c r="D181" i="3"/>
  <c r="C181" i="3" l="1"/>
  <c r="E181" i="3"/>
  <c r="A183" i="3"/>
  <c r="D182" i="3"/>
  <c r="B182" i="3"/>
  <c r="C182" i="3" l="1"/>
  <c r="E182" i="3"/>
  <c r="B183" i="3"/>
  <c r="A184" i="3"/>
  <c r="D183" i="3"/>
  <c r="C183" i="3" l="1"/>
  <c r="E183" i="3"/>
  <c r="A185" i="3"/>
  <c r="D184" i="3"/>
  <c r="B184" i="3"/>
  <c r="C184" i="3" l="1"/>
  <c r="E184" i="3"/>
  <c r="B185" i="3"/>
  <c r="A186" i="3"/>
  <c r="D185" i="3"/>
  <c r="C185" i="3" l="1"/>
  <c r="E185" i="3"/>
  <c r="A187" i="3"/>
  <c r="D186" i="3"/>
  <c r="B186" i="3"/>
  <c r="C186" i="3" l="1"/>
  <c r="E186" i="3"/>
  <c r="B187" i="3"/>
  <c r="A188" i="3"/>
  <c r="D187" i="3"/>
  <c r="C187" i="3" l="1"/>
  <c r="E187" i="3"/>
  <c r="A189" i="3"/>
  <c r="D188" i="3"/>
  <c r="B188" i="3"/>
  <c r="C188" i="3" l="1"/>
  <c r="E188" i="3"/>
  <c r="B189" i="3"/>
  <c r="A190" i="3"/>
  <c r="D189" i="3"/>
  <c r="C189" i="3" l="1"/>
  <c r="E189" i="3"/>
  <c r="A191" i="3"/>
  <c r="D190" i="3"/>
  <c r="B190" i="3"/>
  <c r="C190" i="3" l="1"/>
  <c r="E190" i="3"/>
  <c r="B191" i="3"/>
  <c r="A192" i="3"/>
  <c r="D191" i="3"/>
  <c r="C191" i="3" l="1"/>
  <c r="E191" i="3"/>
  <c r="A193" i="3"/>
  <c r="D192" i="3"/>
  <c r="B192" i="3"/>
  <c r="C192" i="3" l="1"/>
  <c r="E192" i="3"/>
  <c r="B193" i="3"/>
  <c r="A194" i="3"/>
  <c r="D193" i="3"/>
  <c r="C193" i="3" l="1"/>
  <c r="E193" i="3"/>
  <c r="A195" i="3"/>
  <c r="D194" i="3"/>
  <c r="B194" i="3"/>
  <c r="C194" i="3" l="1"/>
  <c r="E194" i="3"/>
  <c r="B195" i="3"/>
  <c r="A196" i="3"/>
  <c r="D195" i="3"/>
  <c r="C195" i="3" l="1"/>
  <c r="E195" i="3"/>
  <c r="A197" i="3"/>
  <c r="D196" i="3"/>
  <c r="B196" i="3"/>
  <c r="C196" i="3" l="1"/>
  <c r="E196" i="3"/>
  <c r="B197" i="3"/>
  <c r="A198" i="3"/>
  <c r="D197" i="3"/>
  <c r="C197" i="3" l="1"/>
  <c r="E197" i="3"/>
  <c r="A199" i="3"/>
  <c r="D198" i="3"/>
  <c r="B198" i="3"/>
  <c r="C198" i="3" l="1"/>
  <c r="E198" i="3"/>
  <c r="B199" i="3"/>
  <c r="A200" i="3"/>
  <c r="D199" i="3"/>
  <c r="C199" i="3" l="1"/>
  <c r="E199" i="3"/>
  <c r="A201" i="3"/>
  <c r="D200" i="3"/>
  <c r="B200" i="3"/>
  <c r="C200" i="3" l="1"/>
  <c r="E200" i="3"/>
  <c r="B201" i="3"/>
  <c r="A202" i="3"/>
  <c r="D201" i="3"/>
  <c r="C201" i="3" l="1"/>
  <c r="E201" i="3"/>
  <c r="A203" i="3"/>
  <c r="D202" i="3"/>
  <c r="B202" i="3"/>
  <c r="C202" i="3" l="1"/>
  <c r="E202" i="3"/>
  <c r="B203" i="3"/>
  <c r="A204" i="3"/>
  <c r="D203" i="3"/>
  <c r="C203" i="3" l="1"/>
  <c r="E203" i="3"/>
  <c r="A205" i="3"/>
  <c r="D204" i="3"/>
  <c r="B204" i="3"/>
  <c r="C204" i="3" l="1"/>
  <c r="E204" i="3"/>
  <c r="B205" i="3"/>
  <c r="A206" i="3"/>
  <c r="D205" i="3"/>
  <c r="C205" i="3" l="1"/>
  <c r="E205" i="3"/>
  <c r="A207" i="3"/>
  <c r="D206" i="3"/>
  <c r="B206" i="3"/>
  <c r="C206" i="3" l="1"/>
  <c r="E206" i="3"/>
  <c r="B207" i="3"/>
  <c r="A208" i="3"/>
  <c r="D207" i="3"/>
  <c r="C207" i="3" l="1"/>
  <c r="E207" i="3"/>
  <c r="A209" i="3"/>
  <c r="D208" i="3"/>
  <c r="B208" i="3"/>
  <c r="C208" i="3" l="1"/>
  <c r="E208" i="3"/>
  <c r="B209" i="3"/>
  <c r="A210" i="3"/>
  <c r="D209" i="3"/>
  <c r="C209" i="3" l="1"/>
  <c r="E209" i="3"/>
  <c r="A211" i="3"/>
  <c r="D210" i="3"/>
  <c r="B210" i="3"/>
  <c r="C210" i="3" l="1"/>
  <c r="E210" i="3"/>
  <c r="B211" i="3"/>
  <c r="A212" i="3"/>
  <c r="D211" i="3"/>
  <c r="C211" i="3" l="1"/>
  <c r="E211" i="3"/>
  <c r="A213" i="3"/>
  <c r="D212" i="3"/>
  <c r="B212" i="3"/>
  <c r="C212" i="3" l="1"/>
  <c r="E212" i="3"/>
  <c r="B213" i="3"/>
  <c r="A214" i="3"/>
  <c r="D213" i="3"/>
  <c r="C213" i="3" l="1"/>
  <c r="E213" i="3"/>
  <c r="A215" i="3"/>
  <c r="D214" i="3"/>
  <c r="B214" i="3"/>
  <c r="C214" i="3" l="1"/>
  <c r="E214" i="3"/>
  <c r="B215" i="3"/>
  <c r="A216" i="3"/>
  <c r="D215" i="3"/>
  <c r="C215" i="3" l="1"/>
  <c r="E215" i="3"/>
  <c r="A217" i="3"/>
  <c r="D216" i="3"/>
  <c r="B216" i="3"/>
  <c r="C216" i="3" l="1"/>
  <c r="E216" i="3"/>
  <c r="B217" i="3"/>
  <c r="A218" i="3"/>
  <c r="D217" i="3"/>
  <c r="C217" i="3" l="1"/>
  <c r="E217" i="3"/>
  <c r="A219" i="3"/>
  <c r="D218" i="3"/>
  <c r="B218" i="3"/>
  <c r="C218" i="3" l="1"/>
  <c r="E218" i="3"/>
  <c r="B219" i="3"/>
  <c r="A220" i="3"/>
  <c r="D219" i="3"/>
  <c r="C219" i="3" l="1"/>
  <c r="E219" i="3"/>
  <c r="A221" i="3"/>
  <c r="D220" i="3"/>
  <c r="B220" i="3"/>
  <c r="C220" i="3" l="1"/>
  <c r="E220" i="3"/>
  <c r="B221" i="3"/>
  <c r="A222" i="3"/>
  <c r="D221" i="3"/>
  <c r="C221" i="3" l="1"/>
  <c r="E221" i="3"/>
  <c r="A223" i="3"/>
  <c r="D222" i="3"/>
  <c r="B222" i="3"/>
  <c r="C222" i="3" l="1"/>
  <c r="E222" i="3"/>
  <c r="B223" i="3"/>
  <c r="A224" i="3"/>
  <c r="D223" i="3"/>
  <c r="C223" i="3" l="1"/>
  <c r="E223" i="3"/>
  <c r="A225" i="3"/>
  <c r="D224" i="3"/>
  <c r="B224" i="3"/>
  <c r="C224" i="3" l="1"/>
  <c r="E224" i="3"/>
  <c r="B225" i="3"/>
  <c r="A226" i="3"/>
  <c r="D225" i="3"/>
  <c r="C225" i="3" l="1"/>
  <c r="E225" i="3"/>
  <c r="A227" i="3"/>
  <c r="D226" i="3"/>
  <c r="B226" i="3"/>
  <c r="C226" i="3" l="1"/>
  <c r="E226" i="3"/>
  <c r="B227" i="3"/>
  <c r="A228" i="3"/>
  <c r="D227" i="3"/>
  <c r="C227" i="3" l="1"/>
  <c r="E227" i="3"/>
  <c r="A229" i="3"/>
  <c r="D228" i="3"/>
  <c r="B228" i="3"/>
  <c r="C228" i="3" l="1"/>
  <c r="E228" i="3"/>
  <c r="B229" i="3"/>
  <c r="A230" i="3"/>
  <c r="D229" i="3"/>
  <c r="C229" i="3" l="1"/>
  <c r="E229" i="3"/>
  <c r="A231" i="3"/>
  <c r="D230" i="3"/>
  <c r="B230" i="3"/>
  <c r="C230" i="3" l="1"/>
  <c r="E230" i="3"/>
  <c r="B231" i="3"/>
  <c r="A232" i="3"/>
  <c r="D231" i="3"/>
  <c r="C231" i="3" l="1"/>
  <c r="E231" i="3"/>
  <c r="A233" i="3"/>
  <c r="D232" i="3"/>
  <c r="B232" i="3"/>
  <c r="C232" i="3" l="1"/>
  <c r="E232" i="3"/>
  <c r="B233" i="3"/>
  <c r="A234" i="3"/>
  <c r="D233" i="3"/>
  <c r="C233" i="3" l="1"/>
  <c r="E233" i="3"/>
  <c r="A235" i="3"/>
  <c r="D234" i="3"/>
  <c r="B234" i="3"/>
  <c r="C234" i="3" l="1"/>
  <c r="E234" i="3"/>
  <c r="B235" i="3"/>
  <c r="A236" i="3"/>
  <c r="D235" i="3"/>
  <c r="C235" i="3" l="1"/>
  <c r="E235" i="3"/>
  <c r="A237" i="3"/>
  <c r="D236" i="3"/>
  <c r="B236" i="3"/>
  <c r="C236" i="3" l="1"/>
  <c r="E236" i="3"/>
  <c r="B237" i="3"/>
  <c r="A238" i="3"/>
  <c r="D237" i="3"/>
  <c r="C237" i="3" l="1"/>
  <c r="E237" i="3"/>
  <c r="A239" i="3"/>
  <c r="D238" i="3"/>
  <c r="B238" i="3"/>
  <c r="C238" i="3" l="1"/>
  <c r="E238" i="3"/>
  <c r="B239" i="3"/>
  <c r="A240" i="3"/>
  <c r="D239" i="3"/>
  <c r="C239" i="3" l="1"/>
  <c r="E239" i="3"/>
  <c r="A241" i="3"/>
  <c r="D240" i="3"/>
  <c r="B240" i="3"/>
  <c r="C240" i="3" l="1"/>
  <c r="E240" i="3"/>
  <c r="B241" i="3"/>
  <c r="A242" i="3"/>
  <c r="D241" i="3"/>
  <c r="C241" i="3" l="1"/>
  <c r="E241" i="3"/>
  <c r="A243" i="3"/>
  <c r="D242" i="3"/>
  <c r="B242" i="3"/>
  <c r="C242" i="3" l="1"/>
  <c r="E242" i="3"/>
  <c r="B243" i="3"/>
  <c r="A244" i="3"/>
  <c r="D243" i="3"/>
  <c r="C243" i="3" l="1"/>
  <c r="E243" i="3"/>
  <c r="A245" i="3"/>
  <c r="D244" i="3"/>
  <c r="B244" i="3"/>
  <c r="C244" i="3" l="1"/>
  <c r="E244" i="3"/>
  <c r="B245" i="3"/>
  <c r="A246" i="3"/>
  <c r="D245" i="3"/>
  <c r="C245" i="3" l="1"/>
  <c r="E245" i="3"/>
  <c r="A247" i="3"/>
  <c r="D246" i="3"/>
  <c r="B246" i="3"/>
  <c r="C246" i="3" l="1"/>
  <c r="E246" i="3"/>
  <c r="B247" i="3"/>
  <c r="A248" i="3"/>
  <c r="D247" i="3"/>
  <c r="C247" i="3" l="1"/>
  <c r="E247" i="3"/>
  <c r="A249" i="3"/>
  <c r="D248" i="3"/>
  <c r="B248" i="3"/>
  <c r="C248" i="3" l="1"/>
  <c r="E248" i="3"/>
  <c r="B249" i="3"/>
  <c r="A250" i="3"/>
  <c r="D249" i="3"/>
  <c r="C249" i="3" l="1"/>
  <c r="E249" i="3"/>
  <c r="A251" i="3"/>
  <c r="D250" i="3"/>
  <c r="B250" i="3"/>
  <c r="C250" i="3" l="1"/>
  <c r="E250" i="3"/>
  <c r="B251" i="3"/>
  <c r="A252" i="3"/>
  <c r="D251" i="3"/>
  <c r="C251" i="3" l="1"/>
  <c r="E251" i="3"/>
  <c r="A253" i="3"/>
  <c r="D252" i="3"/>
  <c r="B252" i="3"/>
  <c r="C252" i="3" l="1"/>
  <c r="E252" i="3"/>
  <c r="B253" i="3"/>
  <c r="A254" i="3"/>
  <c r="D253" i="3"/>
  <c r="C253" i="3" l="1"/>
  <c r="E253" i="3"/>
  <c r="A255" i="3"/>
  <c r="D254" i="3"/>
  <c r="B254" i="3"/>
  <c r="C254" i="3" l="1"/>
  <c r="E254" i="3"/>
  <c r="B255" i="3"/>
  <c r="A256" i="3"/>
  <c r="D255" i="3"/>
  <c r="C255" i="3" l="1"/>
  <c r="E255" i="3"/>
  <c r="A257" i="3"/>
  <c r="D256" i="3"/>
  <c r="B256" i="3"/>
  <c r="C256" i="3" l="1"/>
  <c r="E256" i="3"/>
  <c r="B257" i="3"/>
  <c r="A258" i="3"/>
  <c r="D257" i="3"/>
  <c r="C257" i="3" l="1"/>
  <c r="E257" i="3"/>
  <c r="A259" i="3"/>
  <c r="D258" i="3"/>
  <c r="B258" i="3"/>
  <c r="C258" i="3" l="1"/>
  <c r="E258" i="3"/>
  <c r="B259" i="3"/>
  <c r="A260" i="3"/>
  <c r="D259" i="3"/>
  <c r="C259" i="3" l="1"/>
  <c r="E259" i="3"/>
  <c r="A261" i="3"/>
  <c r="D260" i="3"/>
  <c r="B260" i="3"/>
  <c r="C260" i="3" l="1"/>
  <c r="E260" i="3"/>
  <c r="B261" i="3"/>
  <c r="A262" i="3"/>
  <c r="D261" i="3"/>
  <c r="C261" i="3" l="1"/>
  <c r="E261" i="3"/>
  <c r="A263" i="3"/>
  <c r="D262" i="3"/>
  <c r="B262" i="3"/>
  <c r="C262" i="3" l="1"/>
  <c r="E262" i="3"/>
  <c r="B263" i="3"/>
  <c r="A264" i="3"/>
  <c r="D263" i="3"/>
  <c r="C263" i="3" l="1"/>
  <c r="E263" i="3"/>
  <c r="A265" i="3"/>
  <c r="D264" i="3"/>
  <c r="B264" i="3"/>
  <c r="C264" i="3" l="1"/>
  <c r="E264" i="3"/>
  <c r="B265" i="3"/>
  <c r="A266" i="3"/>
  <c r="D265" i="3"/>
  <c r="C265" i="3" l="1"/>
  <c r="E265" i="3"/>
  <c r="A267" i="3"/>
  <c r="D266" i="3"/>
  <c r="B266" i="3"/>
  <c r="C266" i="3" l="1"/>
  <c r="E266" i="3"/>
  <c r="B267" i="3"/>
  <c r="A268" i="3"/>
  <c r="D267" i="3"/>
  <c r="C267" i="3" l="1"/>
  <c r="E267" i="3"/>
  <c r="A269" i="3"/>
  <c r="D268" i="3"/>
  <c r="B268" i="3"/>
  <c r="C268" i="3" l="1"/>
  <c r="E268" i="3"/>
  <c r="B269" i="3"/>
  <c r="A270" i="3"/>
  <c r="D269" i="3"/>
  <c r="C269" i="3" l="1"/>
  <c r="E269" i="3"/>
  <c r="A271" i="3"/>
  <c r="D270" i="3"/>
  <c r="B270" i="3"/>
  <c r="C270" i="3" l="1"/>
  <c r="E270" i="3"/>
  <c r="B271" i="3"/>
  <c r="A272" i="3"/>
  <c r="D271" i="3"/>
  <c r="C271" i="3" l="1"/>
  <c r="E271" i="3"/>
  <c r="A273" i="3"/>
  <c r="D272" i="3"/>
  <c r="B272" i="3"/>
  <c r="C272" i="3" l="1"/>
  <c r="E272" i="3"/>
  <c r="B273" i="3"/>
  <c r="A274" i="3"/>
  <c r="D273" i="3"/>
  <c r="C273" i="3" l="1"/>
  <c r="E273" i="3"/>
  <c r="A275" i="3"/>
  <c r="D274" i="3"/>
  <c r="B274" i="3"/>
  <c r="C274" i="3" l="1"/>
  <c r="E274" i="3"/>
  <c r="B275" i="3"/>
  <c r="A276" i="3"/>
  <c r="D275" i="3"/>
  <c r="C275" i="3" l="1"/>
  <c r="E275" i="3"/>
  <c r="A277" i="3"/>
  <c r="D276" i="3"/>
  <c r="B276" i="3"/>
  <c r="C276" i="3" l="1"/>
  <c r="E276" i="3"/>
  <c r="B277" i="3"/>
  <c r="A278" i="3"/>
  <c r="D277" i="3"/>
  <c r="C277" i="3" l="1"/>
  <c r="E277" i="3"/>
  <c r="A279" i="3"/>
  <c r="D278" i="3"/>
  <c r="B278" i="3"/>
  <c r="C278" i="3" l="1"/>
  <c r="E278" i="3"/>
  <c r="B279" i="3"/>
  <c r="A280" i="3"/>
  <c r="D279" i="3"/>
  <c r="C279" i="3" l="1"/>
  <c r="E279" i="3"/>
  <c r="A281" i="3"/>
  <c r="D280" i="3"/>
  <c r="B280" i="3"/>
  <c r="C280" i="3" l="1"/>
  <c r="E280" i="3"/>
  <c r="B281" i="3"/>
  <c r="A282" i="3"/>
  <c r="D281" i="3"/>
  <c r="C281" i="3" l="1"/>
  <c r="E281" i="3"/>
  <c r="B282" i="3"/>
  <c r="A283" i="3"/>
  <c r="D282" i="3"/>
  <c r="C282" i="3" l="1"/>
  <c r="E282" i="3"/>
  <c r="B283" i="3"/>
  <c r="A284" i="3"/>
  <c r="D283" i="3"/>
  <c r="C283" i="3" l="1"/>
  <c r="E283" i="3"/>
  <c r="B284" i="3"/>
  <c r="A285" i="3"/>
  <c r="D284" i="3"/>
  <c r="C284" i="3" l="1"/>
  <c r="E284" i="3"/>
  <c r="B285" i="3"/>
  <c r="A286" i="3"/>
  <c r="D285" i="3"/>
  <c r="C285" i="3" l="1"/>
  <c r="E285" i="3"/>
  <c r="B286" i="3"/>
  <c r="D286" i="3"/>
  <c r="A287" i="3"/>
  <c r="C286" i="3" l="1"/>
  <c r="E286" i="3"/>
  <c r="B287" i="3"/>
  <c r="A288" i="3"/>
  <c r="D287" i="3"/>
  <c r="C287" i="3" l="1"/>
  <c r="E287" i="3"/>
  <c r="B288" i="3"/>
  <c r="A289" i="3"/>
  <c r="D288" i="3"/>
  <c r="C288" i="3" l="1"/>
  <c r="E288" i="3"/>
  <c r="B289" i="3"/>
  <c r="A290" i="3"/>
  <c r="D289" i="3"/>
  <c r="C289" i="3" l="1"/>
  <c r="E289" i="3"/>
  <c r="B290" i="3"/>
  <c r="A291" i="3"/>
  <c r="D290" i="3"/>
  <c r="C290" i="3" l="1"/>
  <c r="E290" i="3"/>
  <c r="B291" i="3"/>
  <c r="A292" i="3"/>
  <c r="D291" i="3"/>
  <c r="C291" i="3" l="1"/>
  <c r="E291" i="3"/>
  <c r="B292" i="3"/>
  <c r="A293" i="3"/>
  <c r="D292" i="3"/>
  <c r="C292" i="3" l="1"/>
  <c r="E292" i="3"/>
  <c r="B293" i="3"/>
  <c r="A294" i="3"/>
  <c r="D293" i="3"/>
  <c r="C293" i="3" l="1"/>
  <c r="E293" i="3"/>
  <c r="B294" i="3"/>
  <c r="D294" i="3"/>
  <c r="A295" i="3"/>
  <c r="C294" i="3" l="1"/>
  <c r="E294" i="3"/>
  <c r="B295" i="3"/>
  <c r="A296" i="3"/>
  <c r="D295" i="3"/>
  <c r="C295" i="3" l="1"/>
  <c r="E295" i="3"/>
  <c r="B296" i="3"/>
  <c r="A297" i="3"/>
  <c r="D296" i="3"/>
  <c r="C296" i="3" l="1"/>
  <c r="E296" i="3"/>
  <c r="B297" i="3"/>
  <c r="A298" i="3"/>
  <c r="D297" i="3"/>
  <c r="C297" i="3" l="1"/>
  <c r="E297" i="3"/>
  <c r="B298" i="3"/>
  <c r="A299" i="3"/>
  <c r="D298" i="3"/>
  <c r="C298" i="3" l="1"/>
  <c r="E298" i="3"/>
  <c r="B299" i="3"/>
  <c r="A300" i="3"/>
  <c r="D299" i="3"/>
  <c r="C299" i="3" l="1"/>
  <c r="E299" i="3"/>
  <c r="B300" i="3"/>
  <c r="A301" i="3"/>
  <c r="D300" i="3"/>
  <c r="C300" i="3" l="1"/>
  <c r="E300" i="3"/>
  <c r="B301" i="3"/>
  <c r="A302" i="3"/>
  <c r="D301" i="3"/>
  <c r="C301" i="3" l="1"/>
  <c r="E301" i="3"/>
  <c r="B302" i="3"/>
  <c r="D302" i="3"/>
  <c r="A303" i="3"/>
  <c r="C302" i="3" l="1"/>
  <c r="E302" i="3"/>
  <c r="B303" i="3"/>
  <c r="A304" i="3"/>
  <c r="D303" i="3"/>
  <c r="C303" i="3" l="1"/>
  <c r="E303" i="3"/>
  <c r="B304" i="3"/>
  <c r="A305" i="3"/>
  <c r="D304" i="3"/>
  <c r="C304" i="3" l="1"/>
  <c r="E304" i="3"/>
  <c r="B305" i="3"/>
  <c r="A306" i="3"/>
  <c r="D305" i="3"/>
  <c r="C305" i="3" l="1"/>
  <c r="E305" i="3"/>
  <c r="B306" i="3"/>
  <c r="A307" i="3"/>
  <c r="D306" i="3"/>
  <c r="C306" i="3" l="1"/>
  <c r="E306" i="3"/>
  <c r="B307" i="3"/>
  <c r="A308" i="3"/>
  <c r="D307" i="3"/>
  <c r="C307" i="3" l="1"/>
  <c r="E307" i="3"/>
  <c r="B308" i="3"/>
  <c r="A309" i="3"/>
  <c r="D308" i="3"/>
  <c r="C308" i="3" l="1"/>
  <c r="E308" i="3"/>
  <c r="D309" i="3"/>
  <c r="B309" i="3"/>
  <c r="A310" i="3"/>
  <c r="C309" i="3" l="1"/>
  <c r="E309" i="3"/>
  <c r="B310" i="3"/>
  <c r="A311" i="3"/>
  <c r="D310" i="3"/>
  <c r="C310" i="3" l="1"/>
  <c r="E310" i="3"/>
  <c r="D311" i="3"/>
  <c r="B311" i="3"/>
  <c r="A312" i="3"/>
  <c r="C311" i="3" l="1"/>
  <c r="E311" i="3"/>
  <c r="B312" i="3"/>
  <c r="A313" i="3"/>
  <c r="D312" i="3"/>
  <c r="C312" i="3" l="1"/>
  <c r="E312" i="3"/>
  <c r="D313" i="3"/>
  <c r="B313" i="3"/>
  <c r="A314" i="3"/>
  <c r="C313" i="3" l="1"/>
  <c r="E313" i="3"/>
  <c r="B314" i="3"/>
  <c r="A315" i="3"/>
  <c r="D314" i="3"/>
  <c r="C314" i="3" l="1"/>
  <c r="E314" i="3"/>
  <c r="D315" i="3"/>
  <c r="B315" i="3"/>
  <c r="A316" i="3"/>
  <c r="C315" i="3" l="1"/>
  <c r="E315" i="3"/>
  <c r="B316" i="3"/>
  <c r="A317" i="3"/>
  <c r="D316" i="3"/>
  <c r="C316" i="3" l="1"/>
  <c r="E316" i="3"/>
  <c r="D317" i="3"/>
  <c r="B317" i="3"/>
  <c r="A318" i="3"/>
  <c r="C317" i="3" l="1"/>
  <c r="E317" i="3"/>
  <c r="B318" i="3"/>
  <c r="A319" i="3"/>
  <c r="D318" i="3"/>
  <c r="C318" i="3" l="1"/>
  <c r="E318" i="3"/>
  <c r="D319" i="3"/>
  <c r="B319" i="3"/>
  <c r="A320" i="3"/>
  <c r="C319" i="3" l="1"/>
  <c r="E319" i="3"/>
  <c r="B320" i="3"/>
  <c r="D320" i="3"/>
  <c r="A321" i="3"/>
  <c r="C320" i="3" l="1"/>
  <c r="E320" i="3"/>
  <c r="D321" i="3"/>
  <c r="B321" i="3"/>
  <c r="A322" i="3"/>
  <c r="C321" i="3" l="1"/>
  <c r="E321" i="3"/>
  <c r="B322" i="3"/>
  <c r="A323" i="3"/>
  <c r="D322" i="3"/>
  <c r="C322" i="3" l="1"/>
  <c r="E322" i="3"/>
  <c r="D323" i="3"/>
  <c r="B323" i="3"/>
  <c r="A324" i="3"/>
  <c r="C323" i="3" l="1"/>
  <c r="E323" i="3"/>
  <c r="B324" i="3"/>
  <c r="A325" i="3"/>
  <c r="D324" i="3"/>
  <c r="C324" i="3" l="1"/>
  <c r="E324" i="3"/>
  <c r="D325" i="3"/>
  <c r="B325" i="3"/>
  <c r="A326" i="3"/>
  <c r="C325" i="3" l="1"/>
  <c r="E325" i="3"/>
  <c r="B326" i="3"/>
  <c r="A327" i="3"/>
  <c r="D326" i="3"/>
  <c r="C326" i="3" l="1"/>
  <c r="E326" i="3"/>
  <c r="D327" i="3"/>
  <c r="B327" i="3"/>
  <c r="A328" i="3"/>
  <c r="C327" i="3" l="1"/>
  <c r="E327" i="3"/>
  <c r="B328" i="3"/>
  <c r="A329" i="3"/>
  <c r="D328" i="3"/>
  <c r="C328" i="3" l="1"/>
  <c r="E328" i="3"/>
  <c r="D329" i="3"/>
  <c r="B329" i="3"/>
  <c r="A330" i="3"/>
  <c r="C329" i="3" l="1"/>
  <c r="E329" i="3"/>
  <c r="B330" i="3"/>
  <c r="A331" i="3"/>
  <c r="D330" i="3"/>
  <c r="C330" i="3" l="1"/>
  <c r="E330" i="3"/>
  <c r="D331" i="3"/>
  <c r="B331" i="3"/>
  <c r="A332" i="3"/>
  <c r="C331" i="3" l="1"/>
  <c r="E331" i="3"/>
  <c r="B332" i="3"/>
  <c r="A333" i="3"/>
  <c r="D332" i="3"/>
  <c r="C332" i="3" l="1"/>
  <c r="E332" i="3"/>
  <c r="D333" i="3"/>
  <c r="B333" i="3"/>
  <c r="A334" i="3"/>
  <c r="C333" i="3" l="1"/>
  <c r="E333" i="3"/>
  <c r="B334" i="3"/>
  <c r="A335" i="3"/>
  <c r="D334" i="3"/>
  <c r="C334" i="3" l="1"/>
  <c r="E334" i="3"/>
  <c r="D335" i="3"/>
  <c r="B335" i="3"/>
  <c r="A336" i="3"/>
  <c r="C335" i="3" l="1"/>
  <c r="E335" i="3"/>
  <c r="B336" i="3"/>
  <c r="D336" i="3"/>
  <c r="A337" i="3"/>
  <c r="C336" i="3" l="1"/>
  <c r="E336" i="3"/>
  <c r="D337" i="3"/>
  <c r="B337" i="3"/>
  <c r="A338" i="3"/>
  <c r="C337" i="3" l="1"/>
  <c r="E337" i="3"/>
  <c r="B338" i="3"/>
  <c r="A339" i="3"/>
  <c r="D338" i="3"/>
  <c r="C338" i="3" l="1"/>
  <c r="E338" i="3"/>
  <c r="D339" i="3"/>
  <c r="B339" i="3"/>
  <c r="A340" i="3"/>
  <c r="C339" i="3" l="1"/>
  <c r="E339" i="3"/>
  <c r="B340" i="3"/>
  <c r="A341" i="3"/>
  <c r="D340" i="3"/>
  <c r="C340" i="3" l="1"/>
  <c r="E340" i="3"/>
  <c r="D341" i="3"/>
  <c r="B341" i="3"/>
  <c r="A342" i="3"/>
  <c r="C341" i="3" l="1"/>
  <c r="E341" i="3"/>
  <c r="B342" i="3"/>
  <c r="A343" i="3"/>
  <c r="D342" i="3"/>
  <c r="C342" i="3" l="1"/>
  <c r="E342" i="3"/>
  <c r="D343" i="3"/>
  <c r="B343" i="3"/>
  <c r="A344" i="3"/>
  <c r="C343" i="3" l="1"/>
  <c r="E343" i="3"/>
  <c r="B344" i="3"/>
  <c r="A345" i="3"/>
  <c r="D344" i="3"/>
  <c r="C344" i="3" l="1"/>
  <c r="E344" i="3"/>
  <c r="D345" i="3"/>
  <c r="B345" i="3"/>
  <c r="A346" i="3"/>
  <c r="C345" i="3" l="1"/>
  <c r="E345" i="3"/>
  <c r="B346" i="3"/>
  <c r="A347" i="3"/>
  <c r="D346" i="3"/>
  <c r="C346" i="3" l="1"/>
  <c r="E346" i="3"/>
  <c r="D347" i="3"/>
  <c r="B347" i="3"/>
  <c r="A348" i="3"/>
  <c r="C347" i="3" l="1"/>
  <c r="E347" i="3"/>
  <c r="B348" i="3"/>
  <c r="A349" i="3"/>
  <c r="D348" i="3"/>
  <c r="C348" i="3" l="1"/>
  <c r="E348" i="3"/>
  <c r="D349" i="3"/>
  <c r="B349" i="3"/>
  <c r="A350" i="3"/>
  <c r="C349" i="3" l="1"/>
  <c r="E349" i="3"/>
  <c r="B350" i="3"/>
  <c r="A351" i="3"/>
  <c r="D350" i="3"/>
  <c r="C350" i="3" l="1"/>
  <c r="E350" i="3"/>
  <c r="D351" i="3"/>
  <c r="B351" i="3"/>
  <c r="A352" i="3"/>
  <c r="C351" i="3" l="1"/>
  <c r="E351" i="3"/>
  <c r="B352" i="3"/>
  <c r="D352" i="3"/>
  <c r="A353" i="3"/>
  <c r="C352" i="3" l="1"/>
  <c r="E352" i="3"/>
  <c r="D353" i="3"/>
  <c r="B353" i="3"/>
  <c r="A354" i="3"/>
  <c r="C353" i="3" l="1"/>
  <c r="E353" i="3"/>
  <c r="B354" i="3"/>
  <c r="A355" i="3"/>
  <c r="D354" i="3"/>
  <c r="C354" i="3" l="1"/>
  <c r="E354" i="3"/>
  <c r="D355" i="3"/>
  <c r="B355" i="3"/>
  <c r="A356" i="3"/>
  <c r="C355" i="3" l="1"/>
  <c r="E355" i="3"/>
  <c r="B356" i="3"/>
  <c r="A357" i="3"/>
  <c r="D356" i="3"/>
  <c r="C356" i="3" l="1"/>
  <c r="E356" i="3"/>
  <c r="D357" i="3"/>
  <c r="B357" i="3"/>
  <c r="A358" i="3"/>
  <c r="C357" i="3" l="1"/>
  <c r="E357" i="3"/>
  <c r="B358" i="3"/>
  <c r="A359" i="3"/>
  <c r="D358" i="3"/>
  <c r="C358" i="3" l="1"/>
  <c r="E358" i="3"/>
  <c r="D359" i="3"/>
  <c r="B359" i="3"/>
  <c r="A360" i="3"/>
  <c r="C359" i="3" l="1"/>
  <c r="E359" i="3"/>
  <c r="B360" i="3"/>
  <c r="A361" i="3"/>
  <c r="D360" i="3"/>
  <c r="C360" i="3" l="1"/>
  <c r="E360" i="3"/>
  <c r="D361" i="3"/>
  <c r="B361" i="3"/>
  <c r="A362" i="3"/>
  <c r="C361" i="3" l="1"/>
  <c r="E361" i="3"/>
  <c r="B362" i="3"/>
  <c r="A363" i="3"/>
  <c r="D362" i="3"/>
  <c r="C362" i="3" l="1"/>
  <c r="E362" i="3"/>
  <c r="D363" i="3"/>
  <c r="B363" i="3"/>
  <c r="A364" i="3"/>
  <c r="C363" i="3" l="1"/>
  <c r="E363" i="3"/>
  <c r="B364" i="3"/>
  <c r="A365" i="3"/>
  <c r="D364" i="3"/>
  <c r="C364" i="3" l="1"/>
  <c r="E364" i="3"/>
  <c r="D365" i="3"/>
  <c r="B365" i="3"/>
  <c r="A366" i="3"/>
  <c r="C365" i="3" l="1"/>
  <c r="E365" i="3"/>
  <c r="B366" i="3"/>
  <c r="A367" i="3"/>
  <c r="D366" i="3"/>
  <c r="C366" i="3" l="1"/>
  <c r="E366" i="3"/>
  <c r="D367" i="3"/>
  <c r="B367" i="3"/>
  <c r="A368" i="3"/>
  <c r="C367" i="3" l="1"/>
  <c r="E367" i="3"/>
  <c r="B368" i="3"/>
  <c r="D368" i="3"/>
  <c r="A369" i="3"/>
  <c r="C368" i="3" l="1"/>
  <c r="E368" i="3"/>
  <c r="D369" i="3"/>
  <c r="B369" i="3"/>
  <c r="A370" i="3"/>
  <c r="C369" i="3" l="1"/>
  <c r="E369" i="3"/>
  <c r="B370" i="3"/>
  <c r="A371" i="3"/>
  <c r="D370" i="3"/>
  <c r="C370" i="3" l="1"/>
  <c r="E370" i="3"/>
  <c r="D371" i="3"/>
  <c r="B371" i="3"/>
  <c r="A372" i="3"/>
  <c r="C371" i="3" l="1"/>
  <c r="E371" i="3"/>
  <c r="B372" i="3"/>
  <c r="A373" i="3"/>
  <c r="D372" i="3"/>
  <c r="C372" i="3" l="1"/>
  <c r="E372" i="3"/>
  <c r="D373" i="3"/>
  <c r="B373" i="3"/>
  <c r="A374" i="3"/>
  <c r="C373" i="3" l="1"/>
  <c r="E373" i="3"/>
  <c r="B374" i="3"/>
  <c r="A375" i="3"/>
  <c r="D374" i="3"/>
  <c r="C374" i="3" l="1"/>
  <c r="E374" i="3"/>
  <c r="D375" i="3"/>
  <c r="B375" i="3"/>
  <c r="A376" i="3"/>
  <c r="C375" i="3" l="1"/>
  <c r="E375" i="3"/>
  <c r="B376" i="3"/>
  <c r="A377" i="3"/>
  <c r="D376" i="3"/>
  <c r="C376" i="3" l="1"/>
  <c r="E376" i="3"/>
  <c r="D377" i="3"/>
  <c r="B377" i="3"/>
  <c r="A378" i="3"/>
  <c r="C377" i="3" l="1"/>
  <c r="E377" i="3"/>
  <c r="B378" i="3"/>
  <c r="A379" i="3"/>
  <c r="D378" i="3"/>
  <c r="C378" i="3" l="1"/>
  <c r="E378" i="3"/>
  <c r="D379" i="3"/>
  <c r="B379" i="3"/>
  <c r="A380" i="3"/>
  <c r="C379" i="3" l="1"/>
  <c r="E379" i="3"/>
  <c r="B380" i="3"/>
  <c r="A381" i="3"/>
  <c r="D380" i="3"/>
  <c r="C380" i="3" l="1"/>
  <c r="E380" i="3"/>
  <c r="D381" i="3"/>
  <c r="B381" i="3"/>
  <c r="A382" i="3"/>
  <c r="C381" i="3" l="1"/>
  <c r="E381" i="3"/>
  <c r="B382" i="3"/>
  <c r="A383" i="3"/>
  <c r="D382" i="3"/>
  <c r="C382" i="3" l="1"/>
  <c r="E382" i="3"/>
  <c r="D383" i="3"/>
  <c r="B383" i="3"/>
  <c r="A384" i="3"/>
  <c r="C383" i="3" l="1"/>
  <c r="E383" i="3"/>
  <c r="B384" i="3"/>
  <c r="D384" i="3"/>
  <c r="A385" i="3"/>
  <c r="C384" i="3" l="1"/>
  <c r="E384" i="3"/>
  <c r="D385" i="3"/>
  <c r="B385" i="3"/>
  <c r="A386" i="3"/>
  <c r="C385" i="3" l="1"/>
  <c r="E385" i="3"/>
  <c r="B386" i="3"/>
  <c r="A387" i="3"/>
  <c r="D386" i="3"/>
  <c r="C386" i="3" l="1"/>
  <c r="E386" i="3"/>
  <c r="D387" i="3"/>
  <c r="B387" i="3"/>
  <c r="A388" i="3"/>
  <c r="C387" i="3" l="1"/>
  <c r="E387" i="3"/>
  <c r="B388" i="3"/>
  <c r="A389" i="3"/>
  <c r="D388" i="3"/>
  <c r="C388" i="3" l="1"/>
  <c r="E388" i="3"/>
  <c r="D389" i="3"/>
  <c r="B389" i="3"/>
  <c r="A390" i="3"/>
  <c r="C389" i="3" l="1"/>
  <c r="E389" i="3"/>
  <c r="B390" i="3"/>
  <c r="A391" i="3"/>
  <c r="D390" i="3"/>
  <c r="C390" i="3" l="1"/>
  <c r="E390" i="3"/>
  <c r="D391" i="3"/>
  <c r="B391" i="3"/>
  <c r="A392" i="3"/>
  <c r="C391" i="3" l="1"/>
  <c r="E391" i="3"/>
  <c r="B392" i="3"/>
  <c r="A393" i="3"/>
  <c r="D392" i="3"/>
  <c r="C392" i="3" l="1"/>
  <c r="E392" i="3"/>
  <c r="D393" i="3"/>
  <c r="B393" i="3"/>
  <c r="A394" i="3"/>
  <c r="C393" i="3" l="1"/>
  <c r="E393" i="3"/>
  <c r="D394" i="3"/>
  <c r="B394" i="3"/>
  <c r="A395" i="3"/>
  <c r="C394" i="3" l="1"/>
  <c r="E394" i="3"/>
  <c r="D395" i="3"/>
  <c r="B395" i="3"/>
  <c r="A396" i="3"/>
  <c r="C395" i="3" l="1"/>
  <c r="E395" i="3"/>
  <c r="D396" i="3"/>
  <c r="B396" i="3"/>
  <c r="A397" i="3"/>
  <c r="C396" i="3" l="1"/>
  <c r="E396" i="3"/>
  <c r="A398" i="3"/>
  <c r="D397" i="3"/>
  <c r="B397" i="3"/>
  <c r="C397" i="3" l="1"/>
  <c r="E397" i="3"/>
  <c r="D398" i="3"/>
  <c r="B398" i="3"/>
  <c r="A399" i="3"/>
  <c r="C398" i="3" l="1"/>
  <c r="E398" i="3"/>
  <c r="A400" i="3"/>
  <c r="D399" i="3"/>
  <c r="B399" i="3"/>
  <c r="C399" i="3" l="1"/>
  <c r="E399" i="3"/>
  <c r="D400" i="3"/>
  <c r="B400" i="3"/>
  <c r="A401" i="3"/>
  <c r="C400" i="3" l="1"/>
  <c r="E400" i="3"/>
  <c r="A402" i="3"/>
  <c r="D401" i="3"/>
  <c r="B401" i="3"/>
  <c r="C401" i="3" l="1"/>
  <c r="E401" i="3"/>
  <c r="D402" i="3"/>
  <c r="B402" i="3"/>
  <c r="A403" i="3"/>
  <c r="C402" i="3" l="1"/>
  <c r="E402" i="3"/>
  <c r="A404" i="3"/>
  <c r="D403" i="3"/>
  <c r="B403" i="3"/>
  <c r="C403" i="3" l="1"/>
  <c r="E403" i="3"/>
  <c r="D404" i="3"/>
  <c r="B404" i="3"/>
  <c r="A405" i="3"/>
  <c r="C404" i="3" l="1"/>
  <c r="E404" i="3"/>
  <c r="A406" i="3"/>
  <c r="D405" i="3"/>
  <c r="B405" i="3"/>
  <c r="C405" i="3" l="1"/>
  <c r="E405" i="3"/>
  <c r="D406" i="3"/>
  <c r="B406" i="3"/>
  <c r="A407" i="3"/>
  <c r="C406" i="3" l="1"/>
  <c r="E406" i="3"/>
  <c r="A408" i="3"/>
  <c r="D407" i="3"/>
  <c r="B407" i="3"/>
  <c r="C407" i="3" l="1"/>
  <c r="E407" i="3"/>
  <c r="D408" i="3"/>
  <c r="B408" i="3"/>
  <c r="A409" i="3"/>
  <c r="C408" i="3" l="1"/>
  <c r="E408" i="3"/>
  <c r="A410" i="3"/>
  <c r="D409" i="3"/>
  <c r="B409" i="3"/>
  <c r="C409" i="3" l="1"/>
  <c r="E409" i="3"/>
  <c r="D410" i="3"/>
  <c r="B410" i="3"/>
  <c r="A411" i="3"/>
  <c r="C410" i="3" l="1"/>
  <c r="E410" i="3"/>
  <c r="A412" i="3"/>
  <c r="D411" i="3"/>
  <c r="B411" i="3"/>
  <c r="C411" i="3" l="1"/>
  <c r="E411" i="3"/>
  <c r="D412" i="3"/>
  <c r="B412" i="3"/>
  <c r="A413" i="3"/>
  <c r="C412" i="3" l="1"/>
  <c r="E412" i="3"/>
  <c r="A414" i="3"/>
  <c r="D413" i="3"/>
  <c r="B413" i="3"/>
  <c r="C413" i="3" l="1"/>
  <c r="E413" i="3"/>
  <c r="D414" i="3"/>
  <c r="B414" i="3"/>
  <c r="A415" i="3"/>
  <c r="C414" i="3" l="1"/>
  <c r="E414" i="3"/>
  <c r="A416" i="3"/>
  <c r="D415" i="3"/>
  <c r="B415" i="3"/>
  <c r="C415" i="3" l="1"/>
  <c r="E415" i="3"/>
  <c r="D416" i="3"/>
  <c r="B416" i="3"/>
  <c r="A417" i="3"/>
  <c r="C416" i="3" l="1"/>
  <c r="E416" i="3"/>
  <c r="A418" i="3"/>
  <c r="D417" i="3"/>
  <c r="B417" i="3"/>
  <c r="C417" i="3" l="1"/>
  <c r="E417" i="3"/>
  <c r="D418" i="3"/>
  <c r="B418" i="3"/>
  <c r="A419" i="3"/>
  <c r="C418" i="3" l="1"/>
  <c r="E418" i="3"/>
  <c r="A420" i="3"/>
  <c r="D419" i="3"/>
  <c r="B419" i="3"/>
  <c r="C419" i="3" l="1"/>
  <c r="E419" i="3"/>
  <c r="D420" i="3"/>
  <c r="B420" i="3"/>
  <c r="A421" i="3"/>
  <c r="C420" i="3" l="1"/>
  <c r="E420" i="3"/>
  <c r="A422" i="3"/>
  <c r="D421" i="3"/>
  <c r="B421" i="3"/>
  <c r="C421" i="3" l="1"/>
  <c r="E421" i="3"/>
  <c r="D422" i="3"/>
  <c r="B422" i="3"/>
  <c r="A423" i="3"/>
  <c r="C422" i="3" l="1"/>
  <c r="E422" i="3"/>
  <c r="A424" i="3"/>
  <c r="D423" i="3"/>
  <c r="B423" i="3"/>
  <c r="C423" i="3" l="1"/>
  <c r="E423" i="3"/>
  <c r="D424" i="3"/>
  <c r="B424" i="3"/>
  <c r="A425" i="3"/>
  <c r="C424" i="3" l="1"/>
  <c r="E424" i="3"/>
  <c r="A426" i="3"/>
  <c r="D425" i="3"/>
  <c r="B425" i="3"/>
  <c r="C425" i="3" l="1"/>
  <c r="E425" i="3"/>
  <c r="D426" i="3"/>
  <c r="B426" i="3"/>
  <c r="A427" i="3"/>
  <c r="C426" i="3" l="1"/>
  <c r="E426" i="3"/>
  <c r="A428" i="3"/>
  <c r="D427" i="3"/>
  <c r="B427" i="3"/>
  <c r="C427" i="3" l="1"/>
  <c r="E427" i="3"/>
  <c r="D428" i="3"/>
  <c r="B428" i="3"/>
  <c r="A429" i="3"/>
  <c r="C428" i="3" l="1"/>
  <c r="E428" i="3"/>
  <c r="A430" i="3"/>
  <c r="D429" i="3"/>
  <c r="B429" i="3"/>
  <c r="C429" i="3" l="1"/>
  <c r="E429" i="3"/>
  <c r="D430" i="3"/>
  <c r="B430" i="3"/>
  <c r="A431" i="3"/>
  <c r="C430" i="3" l="1"/>
  <c r="E430" i="3"/>
  <c r="A432" i="3"/>
  <c r="D431" i="3"/>
  <c r="B431" i="3"/>
  <c r="C431" i="3" l="1"/>
  <c r="E431" i="3"/>
  <c r="D432" i="3"/>
  <c r="B432" i="3"/>
  <c r="A433" i="3"/>
  <c r="C432" i="3" l="1"/>
  <c r="E432" i="3"/>
  <c r="A434" i="3"/>
  <c r="D433" i="3"/>
  <c r="B433" i="3"/>
  <c r="C433" i="3" l="1"/>
  <c r="E433" i="3"/>
  <c r="D434" i="3"/>
  <c r="B434" i="3"/>
  <c r="A435" i="3"/>
  <c r="C434" i="3" l="1"/>
  <c r="E434" i="3"/>
  <c r="A436" i="3"/>
  <c r="D435" i="3"/>
  <c r="B435" i="3"/>
  <c r="C435" i="3" l="1"/>
  <c r="E435" i="3"/>
  <c r="D436" i="3"/>
  <c r="B436" i="3"/>
  <c r="A437" i="3"/>
  <c r="C436" i="3" l="1"/>
  <c r="E436" i="3"/>
  <c r="A438" i="3"/>
  <c r="D437" i="3"/>
  <c r="B437" i="3"/>
  <c r="C437" i="3" l="1"/>
  <c r="E437" i="3"/>
  <c r="D438" i="3"/>
  <c r="B438" i="3"/>
  <c r="A439" i="3"/>
  <c r="C438" i="3" l="1"/>
  <c r="E438" i="3"/>
  <c r="A440" i="3"/>
  <c r="D439" i="3"/>
  <c r="B439" i="3"/>
  <c r="C439" i="3" l="1"/>
  <c r="E439" i="3"/>
  <c r="D440" i="3"/>
  <c r="B440" i="3"/>
  <c r="A441" i="3"/>
  <c r="C440" i="3" l="1"/>
  <c r="E440" i="3"/>
  <c r="A442" i="3"/>
  <c r="D441" i="3"/>
  <c r="B441" i="3"/>
  <c r="C441" i="3" l="1"/>
  <c r="E441" i="3"/>
  <c r="D442" i="3"/>
  <c r="B442" i="3"/>
  <c r="A443" i="3"/>
  <c r="C442" i="3" l="1"/>
  <c r="E442" i="3"/>
  <c r="A444" i="3"/>
  <c r="D443" i="3"/>
  <c r="B443" i="3"/>
  <c r="C443" i="3" l="1"/>
  <c r="E443" i="3"/>
  <c r="D444" i="3"/>
  <c r="B444" i="3"/>
  <c r="A445" i="3"/>
  <c r="C444" i="3" l="1"/>
  <c r="E444" i="3"/>
  <c r="A446" i="3"/>
  <c r="D445" i="3"/>
  <c r="B445" i="3"/>
  <c r="C445" i="3" l="1"/>
  <c r="E445" i="3"/>
  <c r="D446" i="3"/>
  <c r="B446" i="3"/>
  <c r="A447" i="3"/>
  <c r="C446" i="3" l="1"/>
  <c r="E446" i="3"/>
  <c r="A448" i="3"/>
  <c r="D447" i="3"/>
  <c r="B447" i="3"/>
  <c r="C447" i="3" l="1"/>
  <c r="E447" i="3"/>
  <c r="D448" i="3"/>
  <c r="B448" i="3"/>
  <c r="A449" i="3"/>
  <c r="C448" i="3" l="1"/>
  <c r="E448" i="3"/>
  <c r="A450" i="3"/>
  <c r="D449" i="3"/>
  <c r="B449" i="3"/>
  <c r="C449" i="3" l="1"/>
  <c r="E449" i="3"/>
  <c r="D450" i="3"/>
  <c r="B450" i="3"/>
  <c r="A451" i="3"/>
  <c r="C450" i="3" l="1"/>
  <c r="E450" i="3"/>
  <c r="A452" i="3"/>
  <c r="D451" i="3"/>
  <c r="B451" i="3"/>
  <c r="C451" i="3" l="1"/>
  <c r="E451" i="3"/>
  <c r="D452" i="3"/>
  <c r="B452" i="3"/>
  <c r="A453" i="3"/>
  <c r="C452" i="3" l="1"/>
  <c r="E452" i="3"/>
  <c r="A454" i="3"/>
  <c r="D453" i="3"/>
  <c r="B453" i="3"/>
  <c r="C453" i="3" l="1"/>
  <c r="E453" i="3"/>
  <c r="D454" i="3"/>
  <c r="B454" i="3"/>
  <c r="A455" i="3"/>
  <c r="C454" i="3" l="1"/>
  <c r="E454" i="3"/>
  <c r="A456" i="3"/>
  <c r="D455" i="3"/>
  <c r="B455" i="3"/>
  <c r="C455" i="3" l="1"/>
  <c r="E455" i="3"/>
  <c r="D456" i="3"/>
  <c r="B456" i="3"/>
  <c r="A457" i="3"/>
  <c r="C456" i="3" l="1"/>
  <c r="E456" i="3"/>
  <c r="A458" i="3"/>
  <c r="D457" i="3"/>
  <c r="B457" i="3"/>
  <c r="C457" i="3" l="1"/>
  <c r="E457" i="3"/>
  <c r="D458" i="3"/>
  <c r="B458" i="3"/>
  <c r="A459" i="3"/>
  <c r="C458" i="3" l="1"/>
  <c r="E458" i="3"/>
  <c r="A460" i="3"/>
  <c r="D459" i="3"/>
  <c r="B459" i="3"/>
  <c r="C459" i="3" l="1"/>
  <c r="E459" i="3"/>
  <c r="D460" i="3"/>
  <c r="B460" i="3"/>
  <c r="A461" i="3"/>
  <c r="C460" i="3" l="1"/>
  <c r="E460" i="3"/>
  <c r="A462" i="3"/>
  <c r="D461" i="3"/>
  <c r="B461" i="3"/>
  <c r="C461" i="3" l="1"/>
  <c r="E461" i="3"/>
  <c r="D462" i="3"/>
  <c r="B462" i="3"/>
  <c r="A463" i="3"/>
  <c r="C462" i="3" l="1"/>
  <c r="E462" i="3"/>
  <c r="A464" i="3"/>
  <c r="D463" i="3"/>
  <c r="B463" i="3"/>
  <c r="C463" i="3" l="1"/>
  <c r="E463" i="3"/>
  <c r="D464" i="3"/>
  <c r="B464" i="3"/>
  <c r="A465" i="3"/>
  <c r="C464" i="3" l="1"/>
  <c r="E464" i="3"/>
  <c r="A466" i="3"/>
  <c r="D465" i="3"/>
  <c r="B465" i="3"/>
  <c r="C465" i="3" l="1"/>
  <c r="E465" i="3"/>
  <c r="D466" i="3"/>
  <c r="B466" i="3"/>
  <c r="A467" i="3"/>
  <c r="C466" i="3" l="1"/>
  <c r="E466" i="3"/>
  <c r="A468" i="3"/>
  <c r="D467" i="3"/>
  <c r="B467" i="3"/>
  <c r="C467" i="3" l="1"/>
  <c r="E467" i="3"/>
  <c r="D468" i="3"/>
  <c r="B468" i="3"/>
  <c r="A469" i="3"/>
  <c r="C468" i="3" l="1"/>
  <c r="E468" i="3"/>
  <c r="A470" i="3"/>
  <c r="D469" i="3"/>
  <c r="B469" i="3"/>
  <c r="C469" i="3" l="1"/>
  <c r="E469" i="3"/>
  <c r="D470" i="3"/>
  <c r="B470" i="3"/>
  <c r="A471" i="3"/>
  <c r="C470" i="3" l="1"/>
  <c r="E470" i="3"/>
  <c r="A472" i="3"/>
  <c r="D471" i="3"/>
  <c r="B471" i="3"/>
  <c r="C471" i="3" l="1"/>
  <c r="E471" i="3"/>
  <c r="D472" i="3"/>
  <c r="B472" i="3"/>
  <c r="A473" i="3"/>
  <c r="C472" i="3" l="1"/>
  <c r="E472" i="3"/>
  <c r="A474" i="3"/>
  <c r="D473" i="3"/>
  <c r="B473" i="3"/>
  <c r="C473" i="3" l="1"/>
  <c r="E473" i="3"/>
  <c r="D474" i="3"/>
  <c r="B474" i="3"/>
  <c r="A475" i="3"/>
  <c r="C474" i="3" l="1"/>
  <c r="E474" i="3"/>
  <c r="A476" i="3"/>
  <c r="D475" i="3"/>
  <c r="B475" i="3"/>
  <c r="C475" i="3" l="1"/>
  <c r="E475" i="3"/>
  <c r="D476" i="3"/>
  <c r="B476" i="3"/>
  <c r="A477" i="3"/>
  <c r="C476" i="3" l="1"/>
  <c r="E476" i="3"/>
  <c r="A478" i="3"/>
  <c r="D477" i="3"/>
  <c r="B477" i="3"/>
  <c r="C477" i="3" l="1"/>
  <c r="E477" i="3"/>
  <c r="D478" i="3"/>
  <c r="B478" i="3"/>
  <c r="A479" i="3"/>
  <c r="C478" i="3" l="1"/>
  <c r="E478" i="3"/>
  <c r="A480" i="3"/>
  <c r="D479" i="3"/>
  <c r="B479" i="3"/>
  <c r="C479" i="3" l="1"/>
  <c r="E479" i="3"/>
  <c r="D480" i="3"/>
  <c r="B480" i="3"/>
  <c r="A481" i="3"/>
  <c r="C480" i="3" l="1"/>
  <c r="E480" i="3"/>
  <c r="A482" i="3"/>
  <c r="D481" i="3"/>
  <c r="B481" i="3"/>
  <c r="C481" i="3" l="1"/>
  <c r="E481" i="3"/>
  <c r="D482" i="3"/>
  <c r="B482" i="3"/>
  <c r="A483" i="3"/>
  <c r="C482" i="3" l="1"/>
  <c r="E482" i="3"/>
  <c r="A484" i="3"/>
  <c r="D483" i="3"/>
  <c r="B483" i="3"/>
  <c r="C483" i="3" l="1"/>
  <c r="E483" i="3"/>
  <c r="D484" i="3"/>
  <c r="B484" i="3"/>
  <c r="A485" i="3"/>
  <c r="C484" i="3" l="1"/>
  <c r="E484" i="3"/>
  <c r="A486" i="3"/>
  <c r="D485" i="3"/>
  <c r="B485" i="3"/>
  <c r="C485" i="3" l="1"/>
  <c r="E485" i="3"/>
  <c r="D486" i="3"/>
  <c r="B486" i="3"/>
  <c r="A487" i="3"/>
  <c r="C486" i="3" l="1"/>
  <c r="E486" i="3"/>
  <c r="A488" i="3"/>
  <c r="D487" i="3"/>
  <c r="B487" i="3"/>
  <c r="C487" i="3" l="1"/>
  <c r="E487" i="3"/>
  <c r="D488" i="3"/>
  <c r="B488" i="3"/>
  <c r="A489" i="3"/>
  <c r="C488" i="3" l="1"/>
  <c r="E488" i="3"/>
  <c r="A490" i="3"/>
  <c r="D489" i="3"/>
  <c r="B489" i="3"/>
  <c r="C489" i="3" l="1"/>
  <c r="E489" i="3"/>
  <c r="D490" i="3"/>
  <c r="B490" i="3"/>
  <c r="A491" i="3"/>
  <c r="C490" i="3" l="1"/>
  <c r="E490" i="3"/>
  <c r="A492" i="3"/>
  <c r="D491" i="3"/>
  <c r="B491" i="3"/>
  <c r="C491" i="3" l="1"/>
  <c r="E491" i="3"/>
  <c r="D492" i="3"/>
  <c r="B492" i="3"/>
  <c r="A493" i="3"/>
  <c r="C492" i="3" l="1"/>
  <c r="E492" i="3"/>
  <c r="A494" i="3"/>
  <c r="D493" i="3"/>
  <c r="B493" i="3"/>
  <c r="C493" i="3" l="1"/>
  <c r="E493" i="3"/>
  <c r="D494" i="3"/>
  <c r="B494" i="3"/>
  <c r="A495" i="3"/>
  <c r="C494" i="3" l="1"/>
  <c r="E494" i="3"/>
  <c r="A496" i="3"/>
  <c r="D495" i="3"/>
  <c r="B495" i="3"/>
  <c r="C495" i="3" l="1"/>
  <c r="E495" i="3"/>
  <c r="D496" i="3"/>
  <c r="B496" i="3"/>
  <c r="A497" i="3"/>
  <c r="C496" i="3" l="1"/>
  <c r="E496" i="3"/>
  <c r="A498" i="3"/>
  <c r="D497" i="3"/>
  <c r="B497" i="3"/>
  <c r="C497" i="3" l="1"/>
  <c r="E497" i="3"/>
  <c r="D498" i="3"/>
  <c r="B498" i="3"/>
  <c r="A499" i="3"/>
  <c r="C498" i="3" l="1"/>
  <c r="E498" i="3"/>
  <c r="A500" i="3"/>
  <c r="D499" i="3"/>
  <c r="B499" i="3"/>
  <c r="C499" i="3" l="1"/>
  <c r="E499" i="3"/>
  <c r="D500" i="3"/>
  <c r="B500" i="3"/>
  <c r="A501" i="3"/>
  <c r="C500" i="3" l="1"/>
  <c r="E500" i="3"/>
  <c r="A502" i="3"/>
  <c r="D501" i="3"/>
  <c r="B501" i="3"/>
  <c r="C501" i="3" l="1"/>
  <c r="E501" i="3"/>
  <c r="D502" i="3"/>
  <c r="B502" i="3"/>
  <c r="A503" i="3"/>
  <c r="C502" i="3" l="1"/>
  <c r="E502" i="3"/>
  <c r="A504" i="3"/>
  <c r="D503" i="3"/>
  <c r="B503" i="3"/>
  <c r="C503" i="3" l="1"/>
  <c r="E503" i="3"/>
  <c r="A505" i="3"/>
  <c r="D504" i="3"/>
  <c r="B504" i="3"/>
  <c r="C504" i="3" l="1"/>
  <c r="E504" i="3"/>
  <c r="A506" i="3"/>
  <c r="D505" i="3"/>
  <c r="B505" i="3"/>
  <c r="C505" i="3" l="1"/>
  <c r="E505" i="3"/>
  <c r="A507" i="3"/>
  <c r="D506" i="3"/>
  <c r="B506" i="3"/>
  <c r="C506" i="3" l="1"/>
  <c r="E506" i="3"/>
  <c r="B507" i="3"/>
  <c r="A508" i="3"/>
  <c r="D507" i="3"/>
  <c r="C507" i="3" l="1"/>
  <c r="E507" i="3"/>
  <c r="A509" i="3"/>
  <c r="D508" i="3"/>
  <c r="B508" i="3"/>
  <c r="C508" i="3" l="1"/>
  <c r="E508" i="3"/>
  <c r="B509" i="3"/>
  <c r="A510" i="3"/>
  <c r="D509" i="3"/>
  <c r="C509" i="3" l="1"/>
  <c r="E509" i="3"/>
  <c r="A511" i="3"/>
  <c r="D510" i="3"/>
  <c r="B510" i="3"/>
  <c r="C510" i="3" l="1"/>
  <c r="E510" i="3"/>
  <c r="D511" i="3"/>
  <c r="B511" i="3"/>
  <c r="A512" i="3"/>
  <c r="C511" i="3" l="1"/>
  <c r="E511" i="3"/>
  <c r="A513" i="3"/>
  <c r="D512" i="3"/>
  <c r="B512" i="3"/>
  <c r="C512" i="3" l="1"/>
  <c r="E512" i="3"/>
  <c r="A514" i="3"/>
  <c r="D513" i="3"/>
  <c r="B513" i="3"/>
  <c r="C513" i="3" l="1"/>
  <c r="E513" i="3"/>
  <c r="A515" i="3"/>
  <c r="D514" i="3"/>
  <c r="B514" i="3"/>
  <c r="C514" i="3" l="1"/>
  <c r="E514" i="3"/>
  <c r="A516" i="3"/>
  <c r="D515" i="3"/>
  <c r="B515" i="3"/>
  <c r="C515" i="3" l="1"/>
  <c r="E515" i="3"/>
  <c r="A517" i="3"/>
  <c r="B516" i="3"/>
  <c r="D516" i="3"/>
  <c r="C516" i="3" l="1"/>
  <c r="E516" i="3"/>
  <c r="A518" i="3"/>
  <c r="D517" i="3"/>
  <c r="B517" i="3"/>
  <c r="C517" i="3" l="1"/>
  <c r="E517" i="3"/>
  <c r="A519" i="3"/>
  <c r="B518" i="3"/>
  <c r="D518" i="3"/>
  <c r="C518" i="3" l="1"/>
  <c r="E518" i="3"/>
  <c r="A520" i="3"/>
  <c r="D519" i="3"/>
  <c r="B519" i="3"/>
  <c r="C519" i="3" l="1"/>
  <c r="E519" i="3"/>
  <c r="A521" i="3"/>
  <c r="B520" i="3"/>
  <c r="D520" i="3"/>
  <c r="C520" i="3" l="1"/>
  <c r="E520" i="3"/>
  <c r="B521" i="3"/>
  <c r="A522" i="3"/>
  <c r="D521" i="3"/>
  <c r="C521" i="3" l="1"/>
  <c r="E521" i="3"/>
  <c r="A523" i="3"/>
  <c r="B522" i="3"/>
  <c r="D522" i="3"/>
  <c r="C522" i="3" l="1"/>
  <c r="E522" i="3"/>
  <c r="D523" i="3"/>
  <c r="A524" i="3"/>
  <c r="B523" i="3"/>
  <c r="C523" i="3" l="1"/>
  <c r="E523" i="3"/>
  <c r="A525" i="3"/>
  <c r="B524" i="3"/>
  <c r="D524" i="3"/>
  <c r="C524" i="3" l="1"/>
  <c r="E524" i="3"/>
  <c r="D525" i="3"/>
  <c r="A526" i="3"/>
  <c r="B525" i="3"/>
  <c r="C525" i="3" l="1"/>
  <c r="E525" i="3"/>
  <c r="A527" i="3"/>
  <c r="B526" i="3"/>
  <c r="D526" i="3"/>
  <c r="C526" i="3" l="1"/>
  <c r="E526" i="3"/>
  <c r="D527" i="3"/>
  <c r="B527" i="3"/>
  <c r="A528" i="3"/>
  <c r="C527" i="3" l="1"/>
  <c r="E527" i="3"/>
  <c r="A529" i="3"/>
  <c r="B528" i="3"/>
  <c r="D528" i="3"/>
  <c r="C528" i="3" l="1"/>
  <c r="E528" i="3"/>
  <c r="D529" i="3"/>
  <c r="A530" i="3"/>
  <c r="B529" i="3"/>
  <c r="C529" i="3" l="1"/>
  <c r="E529" i="3"/>
  <c r="A531" i="3"/>
  <c r="B530" i="3"/>
  <c r="D530" i="3"/>
  <c r="C530" i="3" l="1"/>
  <c r="E530" i="3"/>
  <c r="D531" i="3"/>
  <c r="A532" i="3"/>
  <c r="B531" i="3"/>
  <c r="C531" i="3" l="1"/>
  <c r="E531" i="3"/>
  <c r="A533" i="3"/>
  <c r="D532" i="3"/>
  <c r="B532" i="3"/>
  <c r="C532" i="3" l="1"/>
  <c r="E532" i="3"/>
  <c r="D533" i="3"/>
  <c r="A534" i="3"/>
  <c r="B533" i="3"/>
  <c r="C533" i="3" l="1"/>
  <c r="E533" i="3"/>
  <c r="A535" i="3"/>
  <c r="D534" i="3"/>
  <c r="B534" i="3"/>
  <c r="C534" i="3" l="1"/>
  <c r="E534" i="3"/>
  <c r="D535" i="3"/>
  <c r="A536" i="3"/>
  <c r="B535" i="3"/>
  <c r="C535" i="3" l="1"/>
  <c r="E535" i="3"/>
  <c r="A537" i="3"/>
  <c r="D536" i="3"/>
  <c r="B536" i="3"/>
  <c r="C536" i="3" l="1"/>
  <c r="E536" i="3"/>
  <c r="D537" i="3"/>
  <c r="A538" i="3"/>
  <c r="B537" i="3"/>
  <c r="C537" i="3" l="1"/>
  <c r="E537" i="3"/>
  <c r="A539" i="3"/>
  <c r="D538" i="3"/>
  <c r="B538" i="3"/>
  <c r="C538" i="3" l="1"/>
  <c r="E538" i="3"/>
  <c r="D539" i="3"/>
  <c r="A540" i="3"/>
  <c r="B539" i="3"/>
  <c r="C539" i="3" l="1"/>
  <c r="E539" i="3"/>
  <c r="A541" i="3"/>
  <c r="D540" i="3"/>
  <c r="B540" i="3"/>
  <c r="C540" i="3" l="1"/>
  <c r="E540" i="3"/>
  <c r="D541" i="3"/>
  <c r="A542" i="3"/>
  <c r="B541" i="3"/>
  <c r="C541" i="3" l="1"/>
  <c r="E541" i="3"/>
  <c r="A543" i="3"/>
  <c r="D542" i="3"/>
  <c r="B542" i="3"/>
  <c r="C542" i="3" l="1"/>
  <c r="E542" i="3"/>
  <c r="A544" i="3"/>
  <c r="D543" i="3"/>
  <c r="B543" i="3"/>
  <c r="C543" i="3" l="1"/>
  <c r="E543" i="3"/>
  <c r="A545" i="3"/>
  <c r="D544" i="3"/>
  <c r="B544" i="3"/>
  <c r="C544" i="3" l="1"/>
  <c r="E544" i="3"/>
  <c r="A546" i="3"/>
  <c r="D545" i="3"/>
  <c r="B545" i="3"/>
  <c r="C545" i="3" l="1"/>
  <c r="E545" i="3"/>
  <c r="A547" i="3"/>
  <c r="D546" i="3"/>
  <c r="B546" i="3"/>
  <c r="C546" i="3" l="1"/>
  <c r="E546" i="3"/>
  <c r="A548" i="3"/>
  <c r="D547" i="3"/>
  <c r="B547" i="3"/>
  <c r="C547" i="3" l="1"/>
  <c r="E547" i="3"/>
  <c r="A549" i="3"/>
  <c r="D548" i="3"/>
  <c r="B548" i="3"/>
  <c r="C548" i="3" l="1"/>
  <c r="E548" i="3"/>
  <c r="A550" i="3"/>
  <c r="D549" i="3"/>
  <c r="B549" i="3"/>
  <c r="C549" i="3" l="1"/>
  <c r="E549" i="3"/>
  <c r="A551" i="3"/>
  <c r="D550" i="3"/>
  <c r="B550" i="3"/>
  <c r="C550" i="3" l="1"/>
  <c r="E550" i="3"/>
  <c r="B551" i="3"/>
  <c r="A552" i="3"/>
  <c r="D551" i="3"/>
  <c r="C551" i="3" l="1"/>
  <c r="E551" i="3"/>
  <c r="B552" i="3"/>
  <c r="D552" i="3"/>
  <c r="A553" i="3"/>
  <c r="C552" i="3" l="1"/>
  <c r="E552" i="3"/>
  <c r="B553" i="3"/>
  <c r="D553" i="3"/>
  <c r="A554" i="3"/>
  <c r="C553" i="3" l="1"/>
  <c r="E553" i="3"/>
  <c r="B554" i="3"/>
  <c r="A555" i="3"/>
  <c r="D554" i="3"/>
  <c r="C554" i="3" l="1"/>
  <c r="E554" i="3"/>
  <c r="B555" i="3"/>
  <c r="A556" i="3"/>
  <c r="D555" i="3"/>
  <c r="C555" i="3" l="1"/>
  <c r="E555" i="3"/>
  <c r="B556" i="3"/>
  <c r="A557" i="3"/>
  <c r="D556" i="3"/>
  <c r="C556" i="3" l="1"/>
  <c r="E556" i="3"/>
  <c r="B557" i="3"/>
  <c r="A558" i="3"/>
  <c r="D557" i="3"/>
  <c r="C557" i="3" l="1"/>
  <c r="E557" i="3"/>
  <c r="B558" i="3"/>
  <c r="A559" i="3"/>
  <c r="D558" i="3"/>
  <c r="C558" i="3" l="1"/>
  <c r="E558" i="3"/>
  <c r="B559" i="3"/>
  <c r="A560" i="3"/>
  <c r="D559" i="3"/>
  <c r="C559" i="3" l="1"/>
  <c r="E559" i="3"/>
  <c r="B560" i="3"/>
  <c r="D560" i="3"/>
  <c r="A561" i="3"/>
  <c r="C560" i="3" l="1"/>
  <c r="E560" i="3"/>
  <c r="B561" i="3"/>
  <c r="D561" i="3"/>
  <c r="A562" i="3"/>
  <c r="C561" i="3" l="1"/>
  <c r="E561" i="3"/>
  <c r="B562" i="3"/>
  <c r="A563" i="3"/>
  <c r="D562" i="3"/>
  <c r="C562" i="3" l="1"/>
  <c r="E562" i="3"/>
  <c r="B563" i="3"/>
  <c r="A564" i="3"/>
  <c r="D563" i="3"/>
  <c r="C563" i="3" l="1"/>
  <c r="E563" i="3"/>
  <c r="B564" i="3"/>
  <c r="A565" i="3"/>
  <c r="D564" i="3"/>
  <c r="C564" i="3" l="1"/>
  <c r="E564" i="3"/>
  <c r="B565" i="3"/>
  <c r="A566" i="3"/>
  <c r="D565" i="3"/>
  <c r="C565" i="3" l="1"/>
  <c r="E565" i="3"/>
  <c r="B566" i="3"/>
  <c r="A567" i="3"/>
  <c r="D566" i="3"/>
  <c r="C566" i="3" l="1"/>
  <c r="E566" i="3"/>
  <c r="B567" i="3"/>
  <c r="A568" i="3"/>
  <c r="D567" i="3"/>
  <c r="C567" i="3" l="1"/>
  <c r="E567" i="3"/>
  <c r="B568" i="3"/>
  <c r="D568" i="3"/>
  <c r="A569" i="3"/>
  <c r="C568" i="3" l="1"/>
  <c r="E568" i="3"/>
  <c r="B569" i="3"/>
  <c r="D569" i="3"/>
  <c r="A570" i="3"/>
  <c r="C569" i="3" l="1"/>
  <c r="E569" i="3"/>
  <c r="B570" i="3"/>
  <c r="A571" i="3"/>
  <c r="D570" i="3"/>
  <c r="C570" i="3" l="1"/>
  <c r="E570" i="3"/>
  <c r="B571" i="3"/>
  <c r="A572" i="3"/>
  <c r="D571" i="3"/>
  <c r="C571" i="3" l="1"/>
  <c r="E571" i="3"/>
  <c r="B572" i="3"/>
  <c r="A573" i="3"/>
  <c r="D572" i="3"/>
  <c r="C572" i="3" l="1"/>
  <c r="E572" i="3"/>
  <c r="B573" i="3"/>
  <c r="A574" i="3"/>
  <c r="D573" i="3"/>
  <c r="C573" i="3" l="1"/>
  <c r="E573" i="3"/>
  <c r="B574" i="3"/>
  <c r="A575" i="3"/>
  <c r="D574" i="3"/>
  <c r="C574" i="3" l="1"/>
  <c r="E574" i="3"/>
  <c r="B575" i="3"/>
  <c r="A576" i="3"/>
  <c r="D575" i="3"/>
  <c r="C575" i="3" l="1"/>
  <c r="E575" i="3"/>
  <c r="B576" i="3"/>
  <c r="D576" i="3"/>
  <c r="A577" i="3"/>
  <c r="C576" i="3" l="1"/>
  <c r="E576" i="3"/>
  <c r="B577" i="3"/>
  <c r="D577" i="3"/>
  <c r="A578" i="3"/>
  <c r="C577" i="3" l="1"/>
  <c r="E577" i="3"/>
  <c r="B578" i="3"/>
  <c r="A579" i="3"/>
  <c r="D578" i="3"/>
  <c r="C578" i="3" l="1"/>
  <c r="E578" i="3"/>
  <c r="B579" i="3"/>
  <c r="A580" i="3"/>
  <c r="D579" i="3"/>
  <c r="C579" i="3" l="1"/>
  <c r="E579" i="3"/>
  <c r="B580" i="3"/>
  <c r="A581" i="3"/>
  <c r="D580" i="3"/>
  <c r="C580" i="3" l="1"/>
  <c r="E580" i="3"/>
  <c r="B581" i="3"/>
  <c r="A582" i="3"/>
  <c r="D581" i="3"/>
  <c r="C581" i="3" l="1"/>
  <c r="E581" i="3"/>
  <c r="B582" i="3"/>
  <c r="A583" i="3"/>
  <c r="D582" i="3"/>
  <c r="C582" i="3" l="1"/>
  <c r="E582" i="3"/>
  <c r="B583" i="3"/>
  <c r="A584" i="3"/>
  <c r="D583" i="3"/>
  <c r="C583" i="3" l="1"/>
  <c r="E583" i="3"/>
  <c r="B584" i="3"/>
  <c r="D584" i="3"/>
  <c r="A585" i="3"/>
  <c r="C584" i="3" l="1"/>
  <c r="E584" i="3"/>
  <c r="B585" i="3"/>
  <c r="D585" i="3"/>
  <c r="A586" i="3"/>
  <c r="C585" i="3" l="1"/>
  <c r="E585" i="3"/>
  <c r="B586" i="3"/>
  <c r="A587" i="3"/>
  <c r="D586" i="3"/>
  <c r="C586" i="3" l="1"/>
  <c r="E586" i="3"/>
  <c r="B587" i="3"/>
  <c r="A588" i="3"/>
  <c r="D587" i="3"/>
  <c r="C587" i="3" l="1"/>
  <c r="E587" i="3"/>
  <c r="B588" i="3"/>
  <c r="D588" i="3"/>
  <c r="A589" i="3"/>
  <c r="C588" i="3" l="1"/>
  <c r="E588" i="3"/>
  <c r="B589" i="3"/>
  <c r="A590" i="3"/>
  <c r="D589" i="3"/>
  <c r="C589" i="3" l="1"/>
  <c r="E589" i="3"/>
  <c r="B590" i="3"/>
  <c r="A591" i="3"/>
  <c r="D590" i="3"/>
  <c r="C590" i="3" l="1"/>
  <c r="E590" i="3"/>
  <c r="B591" i="3"/>
  <c r="A592" i="3"/>
  <c r="D591" i="3"/>
  <c r="C591" i="3" l="1"/>
  <c r="E591" i="3"/>
  <c r="B592" i="3"/>
  <c r="D592" i="3"/>
  <c r="A593" i="3"/>
  <c r="C592" i="3" l="1"/>
  <c r="E592" i="3"/>
  <c r="B593" i="3"/>
  <c r="D593" i="3"/>
  <c r="A594" i="3"/>
  <c r="C593" i="3" l="1"/>
  <c r="E593" i="3"/>
  <c r="B594" i="3"/>
  <c r="A595" i="3"/>
  <c r="D594" i="3"/>
  <c r="C594" i="3" l="1"/>
  <c r="E594" i="3"/>
  <c r="B595" i="3"/>
  <c r="A596" i="3"/>
  <c r="D595" i="3"/>
  <c r="C595" i="3" l="1"/>
  <c r="E595" i="3"/>
  <c r="B596" i="3"/>
  <c r="A597" i="3"/>
  <c r="D596" i="3"/>
  <c r="C596" i="3" l="1"/>
  <c r="E596" i="3"/>
  <c r="B597" i="3"/>
  <c r="A598" i="3"/>
  <c r="D597" i="3"/>
  <c r="C597" i="3" l="1"/>
  <c r="E597" i="3"/>
  <c r="B598" i="3"/>
  <c r="A599" i="3"/>
  <c r="D598" i="3"/>
  <c r="C598" i="3" l="1"/>
  <c r="E598" i="3"/>
  <c r="B599" i="3"/>
  <c r="A600" i="3"/>
  <c r="D599" i="3"/>
  <c r="C599" i="3" l="1"/>
  <c r="E599" i="3"/>
  <c r="B600" i="3"/>
  <c r="A601" i="3"/>
  <c r="D600" i="3"/>
  <c r="C600" i="3" l="1"/>
  <c r="E600" i="3"/>
  <c r="B601" i="3"/>
  <c r="A602" i="3"/>
  <c r="D601" i="3"/>
  <c r="C601" i="3" l="1"/>
  <c r="E601" i="3"/>
  <c r="B602" i="3"/>
  <c r="A603" i="3"/>
  <c r="D602" i="3"/>
  <c r="C602" i="3" l="1"/>
  <c r="E602" i="3"/>
  <c r="B603" i="3"/>
  <c r="A604" i="3"/>
  <c r="D603" i="3"/>
  <c r="C603" i="3" l="1"/>
  <c r="E603" i="3"/>
  <c r="B604" i="3"/>
  <c r="A605" i="3"/>
  <c r="D604" i="3"/>
  <c r="C604" i="3" l="1"/>
  <c r="E604" i="3"/>
  <c r="B605" i="3"/>
  <c r="D605" i="3"/>
  <c r="A606" i="3"/>
  <c r="C605" i="3" l="1"/>
  <c r="E605" i="3"/>
  <c r="B606" i="3"/>
  <c r="A607" i="3"/>
  <c r="D606" i="3"/>
  <c r="C606" i="3" l="1"/>
  <c r="E606" i="3"/>
  <c r="B607" i="3"/>
  <c r="D607" i="3"/>
  <c r="A608" i="3"/>
  <c r="C607" i="3" l="1"/>
  <c r="E607" i="3"/>
  <c r="B608" i="3"/>
  <c r="D608" i="3"/>
  <c r="A609" i="3"/>
  <c r="C608" i="3" l="1"/>
  <c r="E608" i="3"/>
  <c r="B609" i="3"/>
  <c r="A610" i="3"/>
  <c r="D609" i="3"/>
  <c r="C609" i="3" l="1"/>
  <c r="E609" i="3"/>
  <c r="B610" i="3"/>
  <c r="D610" i="3"/>
  <c r="A611" i="3"/>
  <c r="C610" i="3" l="1"/>
  <c r="E610" i="3"/>
  <c r="B611" i="3"/>
  <c r="A612" i="3"/>
  <c r="D611" i="3"/>
  <c r="C611" i="3" l="1"/>
  <c r="E611" i="3"/>
  <c r="B612" i="3"/>
  <c r="A613" i="3"/>
  <c r="D612" i="3"/>
  <c r="C612" i="3" l="1"/>
  <c r="E612" i="3"/>
  <c r="B613" i="3"/>
  <c r="A614" i="3"/>
  <c r="D613" i="3"/>
  <c r="C613" i="3" l="1"/>
  <c r="E613" i="3"/>
  <c r="B614" i="3"/>
  <c r="A615" i="3"/>
  <c r="D614" i="3"/>
  <c r="C614" i="3" l="1"/>
  <c r="E614" i="3"/>
  <c r="B615" i="3"/>
  <c r="A616" i="3"/>
  <c r="D615" i="3"/>
  <c r="C615" i="3" l="1"/>
  <c r="E615" i="3"/>
  <c r="B616" i="3"/>
  <c r="A617" i="3"/>
  <c r="D616" i="3"/>
  <c r="C616" i="3" l="1"/>
  <c r="E616" i="3"/>
  <c r="B617" i="3"/>
  <c r="A618" i="3"/>
  <c r="D617" i="3"/>
  <c r="C617" i="3" l="1"/>
  <c r="E617" i="3"/>
  <c r="B618" i="3"/>
  <c r="A619" i="3"/>
  <c r="D618" i="3"/>
  <c r="C618" i="3" l="1"/>
  <c r="E618" i="3"/>
  <c r="B619" i="3"/>
  <c r="A620" i="3"/>
  <c r="D619" i="3"/>
  <c r="C619" i="3" l="1"/>
  <c r="E619" i="3"/>
  <c r="B620" i="3"/>
  <c r="A621" i="3"/>
  <c r="D620" i="3"/>
  <c r="C620" i="3" l="1"/>
  <c r="E620" i="3"/>
  <c r="B621" i="3"/>
  <c r="D621" i="3"/>
  <c r="A622" i="3"/>
  <c r="C621" i="3" l="1"/>
  <c r="E621" i="3"/>
  <c r="B622" i="3"/>
  <c r="A623" i="3"/>
  <c r="D622" i="3"/>
  <c r="C622" i="3" l="1"/>
  <c r="E622" i="3"/>
  <c r="B623" i="3"/>
  <c r="D623" i="3"/>
  <c r="A624" i="3"/>
  <c r="C623" i="3" l="1"/>
  <c r="E623" i="3"/>
  <c r="B624" i="3"/>
  <c r="D624" i="3"/>
  <c r="A625" i="3"/>
  <c r="C624" i="3" l="1"/>
  <c r="E624" i="3"/>
  <c r="B625" i="3"/>
  <c r="A626" i="3"/>
  <c r="D625" i="3"/>
  <c r="C625" i="3" l="1"/>
  <c r="E625" i="3"/>
  <c r="B626" i="3"/>
  <c r="D626" i="3"/>
  <c r="A627" i="3"/>
  <c r="C626" i="3" l="1"/>
  <c r="E626" i="3"/>
  <c r="B627" i="3"/>
  <c r="A628" i="3"/>
  <c r="D627" i="3"/>
  <c r="C627" i="3" l="1"/>
  <c r="E627" i="3"/>
  <c r="B628" i="3"/>
  <c r="A629" i="3"/>
  <c r="D628" i="3"/>
  <c r="C628" i="3" l="1"/>
  <c r="E628" i="3"/>
  <c r="B629" i="3"/>
  <c r="A630" i="3"/>
  <c r="D629" i="3"/>
  <c r="C629" i="3" l="1"/>
  <c r="E629" i="3"/>
  <c r="B630" i="3"/>
  <c r="A631" i="3"/>
  <c r="D630" i="3"/>
  <c r="C630" i="3" l="1"/>
  <c r="E630" i="3"/>
  <c r="B631" i="3"/>
  <c r="A632" i="3"/>
  <c r="D631" i="3"/>
  <c r="C631" i="3" l="1"/>
  <c r="E631" i="3"/>
  <c r="B632" i="3"/>
  <c r="A633" i="3"/>
  <c r="D632" i="3"/>
  <c r="C632" i="3" l="1"/>
  <c r="E632" i="3"/>
  <c r="B633" i="3"/>
  <c r="A634" i="3"/>
  <c r="D633" i="3"/>
  <c r="C633" i="3" l="1"/>
  <c r="E633" i="3"/>
  <c r="B634" i="3"/>
  <c r="A635" i="3"/>
  <c r="D634" i="3"/>
  <c r="C634" i="3" l="1"/>
  <c r="E634" i="3"/>
  <c r="B635" i="3"/>
  <c r="A636" i="3"/>
  <c r="D635" i="3"/>
  <c r="C635" i="3" l="1"/>
  <c r="E635" i="3"/>
  <c r="B636" i="3"/>
  <c r="A637" i="3"/>
  <c r="D636" i="3"/>
  <c r="C636" i="3" l="1"/>
  <c r="E636" i="3"/>
  <c r="B637" i="3"/>
  <c r="D637" i="3"/>
  <c r="A638" i="3"/>
  <c r="C637" i="3" l="1"/>
  <c r="E637" i="3"/>
  <c r="B638" i="3"/>
  <c r="A639" i="3"/>
  <c r="D638" i="3"/>
  <c r="C638" i="3" l="1"/>
  <c r="E638" i="3"/>
  <c r="B639" i="3"/>
  <c r="D639" i="3"/>
  <c r="A640" i="3"/>
  <c r="C639" i="3" l="1"/>
  <c r="E639" i="3"/>
  <c r="B640" i="3"/>
  <c r="A641" i="3"/>
  <c r="D640" i="3"/>
  <c r="C640" i="3" l="1"/>
  <c r="E640" i="3"/>
  <c r="B641" i="3"/>
  <c r="A642" i="3"/>
  <c r="D641" i="3"/>
  <c r="C641" i="3" l="1"/>
  <c r="E641" i="3"/>
  <c r="B642" i="3"/>
  <c r="A643" i="3"/>
  <c r="D642" i="3"/>
  <c r="C642" i="3" l="1"/>
  <c r="E642" i="3"/>
  <c r="B643" i="3"/>
  <c r="A644" i="3"/>
  <c r="D643" i="3"/>
  <c r="C643" i="3" l="1"/>
  <c r="E643" i="3"/>
  <c r="B644" i="3"/>
  <c r="A645" i="3"/>
  <c r="D644" i="3"/>
  <c r="C644" i="3" l="1"/>
  <c r="E644" i="3"/>
  <c r="B645" i="3"/>
  <c r="A646" i="3"/>
  <c r="D645" i="3"/>
  <c r="C645" i="3" l="1"/>
  <c r="E645" i="3"/>
  <c r="B646" i="3"/>
  <c r="A647" i="3"/>
  <c r="D646" i="3"/>
  <c r="C646" i="3" l="1"/>
  <c r="E646" i="3"/>
  <c r="B647" i="3"/>
  <c r="D647" i="3"/>
  <c r="A648" i="3"/>
  <c r="C647" i="3" l="1"/>
  <c r="E647" i="3"/>
  <c r="B648" i="3"/>
  <c r="A649" i="3"/>
  <c r="D648" i="3"/>
  <c r="C648" i="3" l="1"/>
  <c r="E648" i="3"/>
  <c r="B649" i="3"/>
  <c r="A650" i="3"/>
  <c r="D649" i="3"/>
  <c r="C649" i="3" l="1"/>
  <c r="E649" i="3"/>
  <c r="B650" i="3"/>
  <c r="D650" i="3"/>
  <c r="A651" i="3"/>
  <c r="C650" i="3" l="1"/>
  <c r="E650" i="3"/>
  <c r="B651" i="3"/>
  <c r="A652" i="3"/>
  <c r="D651" i="3"/>
  <c r="C651" i="3" l="1"/>
  <c r="E651" i="3"/>
  <c r="B652" i="3"/>
  <c r="A653" i="3"/>
  <c r="D652" i="3"/>
  <c r="C652" i="3" l="1"/>
  <c r="E652" i="3"/>
  <c r="B653" i="3"/>
  <c r="A654" i="3"/>
  <c r="D653" i="3"/>
  <c r="C653" i="3" l="1"/>
  <c r="E653" i="3"/>
  <c r="B654" i="3"/>
  <c r="A655" i="3"/>
  <c r="D654" i="3"/>
  <c r="C654" i="3" l="1"/>
  <c r="E654" i="3"/>
  <c r="B655" i="3"/>
  <c r="A656" i="3"/>
  <c r="D655" i="3"/>
  <c r="C655" i="3" l="1"/>
  <c r="E655" i="3"/>
  <c r="B656" i="3"/>
  <c r="A657" i="3"/>
  <c r="D656" i="3"/>
  <c r="C656" i="3" l="1"/>
  <c r="E656" i="3"/>
  <c r="B657" i="3"/>
  <c r="A658" i="3"/>
  <c r="D657" i="3"/>
  <c r="C657" i="3" l="1"/>
  <c r="E657" i="3"/>
  <c r="B658" i="3"/>
  <c r="A659" i="3"/>
  <c r="D658" i="3"/>
  <c r="C658" i="3" l="1"/>
  <c r="E658" i="3"/>
  <c r="B659" i="3"/>
  <c r="A660" i="3"/>
  <c r="D659" i="3"/>
  <c r="C659" i="3" l="1"/>
  <c r="E659" i="3"/>
  <c r="B660" i="3"/>
  <c r="A661" i="3"/>
  <c r="D660" i="3"/>
  <c r="C660" i="3" l="1"/>
  <c r="E660" i="3"/>
  <c r="B661" i="3"/>
  <c r="A662" i="3"/>
  <c r="D661" i="3"/>
  <c r="C661" i="3" l="1"/>
  <c r="E661" i="3"/>
  <c r="B662" i="3"/>
  <c r="A663" i="3"/>
  <c r="D662" i="3"/>
  <c r="C662" i="3" l="1"/>
  <c r="E662" i="3"/>
  <c r="B663" i="3"/>
  <c r="A664" i="3"/>
  <c r="D663" i="3"/>
  <c r="C663" i="3" l="1"/>
  <c r="E663" i="3"/>
  <c r="B664" i="3"/>
  <c r="A665" i="3"/>
  <c r="D664" i="3"/>
  <c r="C664" i="3" l="1"/>
  <c r="E664" i="3"/>
  <c r="B665" i="3"/>
  <c r="A666" i="3"/>
  <c r="D665" i="3"/>
  <c r="C665" i="3" l="1"/>
  <c r="E665" i="3"/>
  <c r="B666" i="3"/>
  <c r="D666" i="3"/>
  <c r="A667" i="3"/>
  <c r="C666" i="3" l="1"/>
  <c r="E666" i="3"/>
  <c r="B667" i="3"/>
  <c r="D667" i="3"/>
  <c r="A668" i="3"/>
  <c r="C667" i="3" l="1"/>
  <c r="E667" i="3"/>
  <c r="B668" i="3"/>
  <c r="D668" i="3"/>
  <c r="A669" i="3"/>
  <c r="C668" i="3" l="1"/>
  <c r="E668" i="3"/>
  <c r="B669" i="3"/>
  <c r="D669" i="3"/>
  <c r="A670" i="3"/>
  <c r="C669" i="3" l="1"/>
  <c r="E669" i="3"/>
  <c r="B670" i="3"/>
  <c r="A671" i="3"/>
  <c r="D670" i="3"/>
  <c r="C670" i="3" l="1"/>
  <c r="E670" i="3"/>
  <c r="B671" i="3"/>
  <c r="A672" i="3"/>
  <c r="D671" i="3"/>
  <c r="C671" i="3" l="1"/>
  <c r="E671" i="3"/>
  <c r="B672" i="3"/>
  <c r="A673" i="3"/>
  <c r="D672" i="3"/>
  <c r="C672" i="3" l="1"/>
  <c r="E672" i="3"/>
  <c r="B673" i="3"/>
  <c r="A674" i="3"/>
  <c r="D673" i="3"/>
  <c r="C673" i="3" l="1"/>
  <c r="E673" i="3"/>
  <c r="B674" i="3"/>
  <c r="A675" i="3"/>
  <c r="D674" i="3"/>
  <c r="C674" i="3" l="1"/>
  <c r="E674" i="3"/>
  <c r="B675" i="3"/>
  <c r="A676" i="3"/>
  <c r="D675" i="3"/>
  <c r="C675" i="3" l="1"/>
  <c r="E675" i="3"/>
  <c r="B676" i="3"/>
  <c r="A677" i="3"/>
  <c r="D676" i="3"/>
  <c r="C676" i="3" l="1"/>
  <c r="E676" i="3"/>
  <c r="B677" i="3"/>
  <c r="A678" i="3"/>
  <c r="D677" i="3"/>
  <c r="C677" i="3" l="1"/>
  <c r="E677" i="3"/>
  <c r="B678" i="3"/>
  <c r="A679" i="3"/>
  <c r="D678" i="3"/>
  <c r="C678" i="3" l="1"/>
  <c r="E678" i="3"/>
  <c r="B679" i="3"/>
  <c r="A680" i="3"/>
  <c r="D679" i="3"/>
  <c r="C679" i="3" l="1"/>
  <c r="E679" i="3"/>
  <c r="B680" i="3"/>
  <c r="D680" i="3"/>
  <c r="A681" i="3"/>
  <c r="C680" i="3" l="1"/>
  <c r="E680" i="3"/>
  <c r="B681" i="3"/>
  <c r="A682" i="3"/>
  <c r="D681" i="3"/>
  <c r="C681" i="3" l="1"/>
  <c r="E681" i="3"/>
  <c r="B682" i="3"/>
  <c r="D682" i="3"/>
  <c r="A683" i="3"/>
  <c r="C682" i="3" l="1"/>
  <c r="E682" i="3"/>
  <c r="B683" i="3"/>
  <c r="D683" i="3"/>
  <c r="A684" i="3"/>
  <c r="C683" i="3" l="1"/>
  <c r="E683" i="3"/>
  <c r="B684" i="3"/>
  <c r="A685" i="3"/>
  <c r="D684" i="3"/>
  <c r="C684" i="3" l="1"/>
  <c r="E684" i="3"/>
  <c r="B685" i="3"/>
  <c r="D685" i="3"/>
  <c r="A686" i="3"/>
  <c r="C685" i="3" l="1"/>
  <c r="E685" i="3"/>
  <c r="B686" i="3"/>
  <c r="A687" i="3"/>
  <c r="D686" i="3"/>
  <c r="C686" i="3" l="1"/>
  <c r="E686" i="3"/>
  <c r="B687" i="3"/>
  <c r="A688" i="3"/>
  <c r="D687" i="3"/>
  <c r="C687" i="3" l="1"/>
  <c r="E687" i="3"/>
  <c r="B688" i="3"/>
  <c r="A689" i="3"/>
  <c r="D688" i="3"/>
  <c r="C688" i="3" l="1"/>
  <c r="E688" i="3"/>
  <c r="B689" i="3"/>
  <c r="A690" i="3"/>
  <c r="D689" i="3"/>
  <c r="C689" i="3" l="1"/>
  <c r="E689" i="3"/>
  <c r="B690" i="3"/>
  <c r="A691" i="3"/>
  <c r="D690" i="3"/>
  <c r="C690" i="3" l="1"/>
  <c r="E690" i="3"/>
  <c r="B691" i="3"/>
  <c r="A692" i="3"/>
  <c r="D691" i="3"/>
  <c r="C691" i="3" l="1"/>
  <c r="E691" i="3"/>
  <c r="B692" i="3"/>
  <c r="A693" i="3"/>
  <c r="D692" i="3"/>
  <c r="C692" i="3" l="1"/>
  <c r="E692" i="3"/>
  <c r="B693" i="3"/>
  <c r="A694" i="3"/>
  <c r="D693" i="3"/>
  <c r="C693" i="3" l="1"/>
  <c r="E693" i="3"/>
  <c r="B694" i="3"/>
  <c r="A695" i="3"/>
  <c r="D694" i="3"/>
  <c r="C694" i="3" l="1"/>
  <c r="E694" i="3"/>
  <c r="B695" i="3"/>
  <c r="A696" i="3"/>
  <c r="D695" i="3"/>
  <c r="C695" i="3" l="1"/>
  <c r="E695" i="3"/>
  <c r="B696" i="3"/>
  <c r="D696" i="3"/>
  <c r="A697" i="3"/>
  <c r="C696" i="3" l="1"/>
  <c r="E696" i="3"/>
  <c r="B697" i="3"/>
  <c r="A698" i="3"/>
  <c r="D697" i="3"/>
  <c r="C697" i="3" l="1"/>
  <c r="E697" i="3"/>
  <c r="B698" i="3"/>
  <c r="D698" i="3"/>
  <c r="A699" i="3"/>
  <c r="C698" i="3" l="1"/>
  <c r="E698" i="3"/>
  <c r="B699" i="3"/>
  <c r="D699" i="3"/>
  <c r="A700" i="3"/>
  <c r="C699" i="3" l="1"/>
  <c r="E699" i="3"/>
  <c r="B700" i="3"/>
  <c r="A701" i="3"/>
  <c r="D700" i="3"/>
  <c r="C700" i="3" l="1"/>
  <c r="E700" i="3"/>
  <c r="B701" i="3"/>
  <c r="D701" i="3"/>
  <c r="A702" i="3"/>
  <c r="C701" i="3" l="1"/>
  <c r="E701" i="3"/>
  <c r="B702" i="3"/>
  <c r="A703" i="3"/>
  <c r="D702" i="3"/>
  <c r="C702" i="3" l="1"/>
  <c r="E702" i="3"/>
  <c r="B703" i="3"/>
  <c r="A704" i="3"/>
  <c r="D703" i="3"/>
  <c r="C703" i="3" l="1"/>
  <c r="E703" i="3"/>
  <c r="B704" i="3"/>
  <c r="A705" i="3"/>
  <c r="D704" i="3"/>
  <c r="C704" i="3" l="1"/>
  <c r="E704" i="3"/>
  <c r="B705" i="3"/>
  <c r="A706" i="3"/>
  <c r="D705" i="3"/>
  <c r="C705" i="3" l="1"/>
  <c r="E705" i="3"/>
  <c r="B706" i="3"/>
  <c r="A707" i="3"/>
  <c r="D706" i="3"/>
  <c r="C706" i="3" l="1"/>
  <c r="E706" i="3"/>
  <c r="B707" i="3"/>
  <c r="A708" i="3"/>
  <c r="D707" i="3"/>
  <c r="C707" i="3" l="1"/>
  <c r="E707" i="3"/>
  <c r="B708" i="3"/>
  <c r="A709" i="3"/>
  <c r="D708" i="3"/>
  <c r="C708" i="3" l="1"/>
  <c r="E708" i="3"/>
  <c r="B709" i="3"/>
  <c r="D709" i="3"/>
  <c r="A710" i="3"/>
  <c r="C709" i="3" l="1"/>
  <c r="E709" i="3"/>
  <c r="B710" i="3"/>
  <c r="A711" i="3"/>
  <c r="D710" i="3"/>
  <c r="C710" i="3" l="1"/>
  <c r="E710" i="3"/>
  <c r="B711" i="3"/>
  <c r="A712" i="3"/>
  <c r="D711" i="3"/>
  <c r="C711" i="3" l="1"/>
  <c r="E711" i="3"/>
  <c r="B712" i="3"/>
  <c r="D712" i="3"/>
  <c r="A713" i="3"/>
  <c r="C712" i="3" l="1"/>
  <c r="E712" i="3"/>
  <c r="B713" i="3"/>
  <c r="A714" i="3"/>
  <c r="D713" i="3"/>
  <c r="C713" i="3" l="1"/>
  <c r="E713" i="3"/>
  <c r="B714" i="3"/>
  <c r="D714" i="3"/>
  <c r="A715" i="3"/>
  <c r="C714" i="3" l="1"/>
  <c r="E714" i="3"/>
  <c r="B715" i="3"/>
  <c r="D715" i="3"/>
  <c r="A716" i="3"/>
  <c r="C715" i="3" l="1"/>
  <c r="E715" i="3"/>
  <c r="B716" i="3"/>
  <c r="A717" i="3"/>
  <c r="D716" i="3"/>
  <c r="C716" i="3" l="1"/>
  <c r="E716" i="3"/>
  <c r="B717" i="3"/>
  <c r="D717" i="3"/>
  <c r="A718" i="3"/>
  <c r="C717" i="3" l="1"/>
  <c r="E717" i="3"/>
  <c r="B718" i="3"/>
  <c r="A719" i="3"/>
  <c r="D718" i="3"/>
  <c r="C718" i="3" l="1"/>
  <c r="E718" i="3"/>
  <c r="B719" i="3"/>
  <c r="D719" i="3"/>
  <c r="A720" i="3"/>
  <c r="C719" i="3" l="1"/>
  <c r="E719" i="3"/>
  <c r="B720" i="3"/>
  <c r="A721" i="3"/>
  <c r="D720" i="3"/>
  <c r="C720" i="3" l="1"/>
  <c r="E720" i="3"/>
  <c r="B721" i="3"/>
  <c r="A722" i="3"/>
  <c r="D721" i="3"/>
  <c r="C721" i="3" l="1"/>
  <c r="E721" i="3"/>
  <c r="B722" i="3"/>
  <c r="A723" i="3"/>
  <c r="D722" i="3"/>
  <c r="C722" i="3" l="1"/>
  <c r="E722" i="3"/>
  <c r="B723" i="3"/>
  <c r="A724" i="3"/>
  <c r="D723" i="3"/>
  <c r="C723" i="3" l="1"/>
  <c r="E723" i="3"/>
  <c r="B724" i="3"/>
  <c r="A725" i="3"/>
  <c r="D724" i="3"/>
  <c r="C724" i="3" l="1"/>
  <c r="E724" i="3"/>
  <c r="B725" i="3"/>
  <c r="A726" i="3"/>
  <c r="D725" i="3"/>
  <c r="C725" i="3" l="1"/>
  <c r="E725" i="3"/>
  <c r="B726" i="3"/>
  <c r="A727" i="3"/>
  <c r="D726" i="3"/>
  <c r="C726" i="3" l="1"/>
  <c r="E726" i="3"/>
  <c r="B727" i="3"/>
  <c r="A728" i="3"/>
  <c r="D727" i="3"/>
  <c r="C727" i="3" l="1"/>
  <c r="E727" i="3"/>
  <c r="B728" i="3"/>
  <c r="D728" i="3"/>
  <c r="A729" i="3"/>
  <c r="C728" i="3" l="1"/>
  <c r="E728" i="3"/>
  <c r="B729" i="3"/>
  <c r="A730" i="3"/>
  <c r="D729" i="3"/>
  <c r="C729" i="3" l="1"/>
  <c r="E729" i="3"/>
  <c r="B730" i="3"/>
  <c r="D730" i="3"/>
  <c r="A731" i="3"/>
  <c r="C730" i="3" l="1"/>
  <c r="E730" i="3"/>
  <c r="B731" i="3"/>
  <c r="D731" i="3"/>
  <c r="A732" i="3"/>
  <c r="C731" i="3" l="1"/>
  <c r="E731" i="3"/>
  <c r="B732" i="3"/>
  <c r="A733" i="3"/>
  <c r="D732" i="3"/>
  <c r="C732" i="3" l="1"/>
  <c r="E732" i="3"/>
  <c r="B733" i="3"/>
  <c r="D733" i="3"/>
  <c r="A734" i="3"/>
  <c r="C733" i="3" l="1"/>
  <c r="E733" i="3"/>
  <c r="B734" i="3"/>
  <c r="A735" i="3"/>
  <c r="D734" i="3"/>
  <c r="C734" i="3" l="1"/>
  <c r="E734" i="3"/>
  <c r="B735" i="3"/>
  <c r="A736" i="3"/>
  <c r="D735" i="3"/>
  <c r="C735" i="3" l="1"/>
  <c r="E735" i="3"/>
  <c r="B736" i="3"/>
  <c r="A737" i="3"/>
  <c r="D736" i="3"/>
  <c r="C736" i="3" l="1"/>
  <c r="E736" i="3"/>
  <c r="B737" i="3"/>
  <c r="A738" i="3"/>
  <c r="D737" i="3"/>
  <c r="C737" i="3" l="1"/>
  <c r="E737" i="3"/>
  <c r="B738" i="3"/>
  <c r="A739" i="3"/>
  <c r="D738" i="3"/>
  <c r="C738" i="3" l="1"/>
  <c r="E738" i="3"/>
  <c r="B739" i="3"/>
  <c r="A740" i="3"/>
  <c r="D739" i="3"/>
  <c r="C739" i="3" l="1"/>
  <c r="E739" i="3"/>
  <c r="B740" i="3"/>
  <c r="D740" i="3"/>
  <c r="A741" i="3"/>
  <c r="C740" i="3" l="1"/>
  <c r="E740" i="3"/>
  <c r="B741" i="3"/>
  <c r="A742" i="3"/>
  <c r="D741" i="3"/>
  <c r="C741" i="3" l="1"/>
  <c r="E741" i="3"/>
  <c r="B742" i="3"/>
  <c r="A743" i="3"/>
  <c r="D742" i="3"/>
  <c r="C742" i="3" l="1"/>
  <c r="E742" i="3"/>
  <c r="B743" i="3"/>
  <c r="A744" i="3"/>
  <c r="D743" i="3"/>
  <c r="C743" i="3" l="1"/>
  <c r="E743" i="3"/>
  <c r="B744" i="3"/>
  <c r="D744" i="3"/>
  <c r="A745" i="3"/>
  <c r="C744" i="3" l="1"/>
  <c r="E744" i="3"/>
  <c r="B745" i="3"/>
  <c r="A746" i="3"/>
  <c r="D745" i="3"/>
  <c r="C745" i="3" l="1"/>
  <c r="E745" i="3"/>
  <c r="B746" i="3"/>
  <c r="D746" i="3"/>
  <c r="A747" i="3"/>
  <c r="C746" i="3" l="1"/>
  <c r="E746" i="3"/>
  <c r="B747" i="3"/>
  <c r="D747" i="3"/>
  <c r="A748" i="3"/>
  <c r="C747" i="3" l="1"/>
  <c r="E747" i="3"/>
  <c r="B748" i="3"/>
  <c r="A749" i="3"/>
  <c r="D748" i="3"/>
  <c r="C748" i="3" l="1"/>
  <c r="E748" i="3"/>
  <c r="B749" i="3"/>
  <c r="D749" i="3"/>
  <c r="A750" i="3"/>
  <c r="C749" i="3" l="1"/>
  <c r="E749" i="3"/>
  <c r="B750" i="3"/>
  <c r="A751" i="3"/>
  <c r="D750" i="3"/>
  <c r="C750" i="3" l="1"/>
  <c r="E750" i="3"/>
  <c r="B751" i="3"/>
  <c r="A752" i="3"/>
  <c r="D751" i="3"/>
  <c r="C751" i="3" l="1"/>
  <c r="E751" i="3"/>
  <c r="B752" i="3"/>
  <c r="A753" i="3"/>
  <c r="D752" i="3"/>
  <c r="C752" i="3" l="1"/>
  <c r="E752" i="3"/>
  <c r="B753" i="3"/>
  <c r="A754" i="3"/>
  <c r="D753" i="3"/>
  <c r="C753" i="3" l="1"/>
  <c r="E753" i="3"/>
  <c r="B754" i="3"/>
  <c r="A755" i="3"/>
  <c r="D754" i="3"/>
  <c r="C754" i="3" l="1"/>
  <c r="E754" i="3"/>
  <c r="B755" i="3"/>
  <c r="A756" i="3"/>
  <c r="D755" i="3"/>
  <c r="C755" i="3" l="1"/>
  <c r="E755" i="3"/>
  <c r="B756" i="3"/>
  <c r="A757" i="3"/>
  <c r="D756" i="3"/>
  <c r="C756" i="3" l="1"/>
  <c r="E756" i="3"/>
  <c r="B757" i="3"/>
  <c r="A758" i="3"/>
  <c r="D757" i="3"/>
  <c r="C757" i="3" l="1"/>
  <c r="E757" i="3"/>
  <c r="B758" i="3"/>
  <c r="A759" i="3"/>
  <c r="D758" i="3"/>
  <c r="C758" i="3" l="1"/>
  <c r="E758" i="3"/>
  <c r="B759" i="3"/>
  <c r="A760" i="3"/>
  <c r="D759" i="3"/>
  <c r="C759" i="3" l="1"/>
  <c r="E759" i="3"/>
  <c r="B760" i="3"/>
  <c r="D760" i="3"/>
  <c r="A761" i="3"/>
  <c r="C760" i="3" l="1"/>
  <c r="E760" i="3"/>
  <c r="B761" i="3"/>
  <c r="A762" i="3"/>
  <c r="D761" i="3"/>
  <c r="C761" i="3" l="1"/>
  <c r="E761" i="3"/>
  <c r="B762" i="3"/>
  <c r="D762" i="3"/>
  <c r="A763" i="3"/>
  <c r="C762" i="3" l="1"/>
  <c r="E762" i="3"/>
  <c r="B763" i="3"/>
  <c r="D763" i="3"/>
  <c r="A764" i="3"/>
  <c r="C763" i="3" l="1"/>
  <c r="E763" i="3"/>
  <c r="B764" i="3"/>
  <c r="A765" i="3"/>
  <c r="D764" i="3"/>
  <c r="C764" i="3" l="1"/>
  <c r="E764" i="3"/>
  <c r="B765" i="3"/>
  <c r="D765" i="3"/>
  <c r="A766" i="3"/>
  <c r="C765" i="3" l="1"/>
  <c r="E765" i="3"/>
  <c r="B766" i="3"/>
  <c r="A767" i="3"/>
  <c r="D766" i="3"/>
  <c r="C766" i="3" l="1"/>
  <c r="E766" i="3"/>
  <c r="B767" i="3"/>
  <c r="A768" i="3"/>
  <c r="D767" i="3"/>
  <c r="C767" i="3" l="1"/>
  <c r="E767" i="3"/>
  <c r="B768" i="3"/>
  <c r="A769" i="3"/>
  <c r="D768" i="3"/>
  <c r="C768" i="3" l="1"/>
  <c r="E768" i="3"/>
  <c r="B769" i="3"/>
  <c r="A770" i="3"/>
  <c r="D769" i="3"/>
  <c r="C769" i="3" l="1"/>
  <c r="E769" i="3"/>
  <c r="B770" i="3"/>
  <c r="A771" i="3"/>
  <c r="D770" i="3"/>
  <c r="C770" i="3" l="1"/>
  <c r="E770" i="3"/>
  <c r="B771" i="3"/>
  <c r="A772" i="3"/>
  <c r="D771" i="3"/>
  <c r="C771" i="3" l="1"/>
  <c r="E771" i="3"/>
  <c r="B772" i="3"/>
  <c r="A773" i="3"/>
  <c r="D772" i="3"/>
  <c r="C772" i="3" l="1"/>
  <c r="E772" i="3"/>
  <c r="B773" i="3"/>
  <c r="A774" i="3"/>
  <c r="D773" i="3"/>
  <c r="C773" i="3" l="1"/>
  <c r="E773" i="3"/>
  <c r="B774" i="3"/>
  <c r="A775" i="3"/>
  <c r="D774" i="3"/>
  <c r="C774" i="3" l="1"/>
  <c r="E774" i="3"/>
  <c r="B775" i="3"/>
  <c r="A776" i="3"/>
  <c r="D775" i="3"/>
  <c r="C775" i="3" l="1"/>
  <c r="E775" i="3"/>
  <c r="B776" i="3"/>
  <c r="D776" i="3"/>
  <c r="A777" i="3"/>
  <c r="C776" i="3" l="1"/>
  <c r="E776" i="3"/>
  <c r="B777" i="3"/>
  <c r="A778" i="3"/>
  <c r="D777" i="3"/>
  <c r="C777" i="3" l="1"/>
  <c r="E777" i="3"/>
  <c r="B778" i="3"/>
  <c r="D778" i="3"/>
  <c r="A779" i="3"/>
  <c r="C778" i="3" l="1"/>
  <c r="E778" i="3"/>
  <c r="B779" i="3"/>
  <c r="D779" i="3"/>
  <c r="A780" i="3"/>
  <c r="C779" i="3" l="1"/>
  <c r="E779" i="3"/>
  <c r="B780" i="3"/>
  <c r="A781" i="3"/>
  <c r="D780" i="3"/>
  <c r="C780" i="3" l="1"/>
  <c r="E780" i="3"/>
  <c r="B781" i="3"/>
  <c r="D781" i="3"/>
  <c r="A782" i="3"/>
  <c r="C781" i="3" l="1"/>
  <c r="E781" i="3"/>
  <c r="B782" i="3"/>
  <c r="A783" i="3"/>
  <c r="D782" i="3"/>
  <c r="C782" i="3" l="1"/>
  <c r="E782" i="3"/>
  <c r="B783" i="3"/>
  <c r="A784" i="3"/>
  <c r="D783" i="3"/>
  <c r="C783" i="3" l="1"/>
  <c r="E783" i="3"/>
  <c r="B784" i="3"/>
  <c r="A785" i="3"/>
  <c r="D784" i="3"/>
  <c r="C784" i="3" l="1"/>
  <c r="E784" i="3"/>
  <c r="B785" i="3"/>
  <c r="A786" i="3"/>
  <c r="D785" i="3"/>
  <c r="C785" i="3" l="1"/>
  <c r="E785" i="3"/>
  <c r="B786" i="3"/>
  <c r="D786" i="3"/>
  <c r="A787" i="3"/>
  <c r="C786" i="3" l="1"/>
  <c r="E786" i="3"/>
  <c r="D787" i="3"/>
  <c r="B787" i="3"/>
  <c r="A788" i="3"/>
  <c r="C787" i="3" l="1"/>
  <c r="E787" i="3"/>
  <c r="D788" i="3"/>
  <c r="B788" i="3"/>
  <c r="A789" i="3"/>
  <c r="C788" i="3" l="1"/>
  <c r="E788" i="3"/>
  <c r="D789" i="3"/>
  <c r="A790" i="3"/>
  <c r="B789" i="3"/>
  <c r="C789" i="3" l="1"/>
  <c r="E789" i="3"/>
  <c r="A791" i="3"/>
  <c r="D790" i="3"/>
  <c r="B790" i="3"/>
  <c r="C790" i="3" l="1"/>
  <c r="E790" i="3"/>
  <c r="D791" i="3"/>
  <c r="A792" i="3"/>
  <c r="B791" i="3"/>
  <c r="C791" i="3" l="1"/>
  <c r="E791" i="3"/>
  <c r="B792" i="3"/>
  <c r="D792" i="3"/>
  <c r="A793" i="3"/>
  <c r="C792" i="3" l="1"/>
  <c r="E792" i="3"/>
  <c r="D793" i="3"/>
  <c r="A794" i="3"/>
  <c r="B793" i="3"/>
  <c r="C793" i="3" l="1"/>
  <c r="E793" i="3"/>
  <c r="A795" i="3"/>
  <c r="D794" i="3"/>
  <c r="B794" i="3"/>
  <c r="C794" i="3" l="1"/>
  <c r="E794" i="3"/>
  <c r="D795" i="3"/>
  <c r="A796" i="3"/>
  <c r="B795" i="3"/>
  <c r="C795" i="3" l="1"/>
  <c r="E795" i="3"/>
  <c r="A797" i="3"/>
  <c r="D796" i="3"/>
  <c r="B796" i="3"/>
  <c r="C796" i="3" l="1"/>
  <c r="E796" i="3"/>
  <c r="D797" i="3"/>
  <c r="B797" i="3"/>
  <c r="A798" i="3"/>
  <c r="C797" i="3" l="1"/>
  <c r="E797" i="3"/>
  <c r="A799" i="3"/>
  <c r="B798" i="3"/>
  <c r="D798" i="3"/>
  <c r="C798" i="3" l="1"/>
  <c r="E798" i="3"/>
  <c r="D799" i="3"/>
  <c r="A800" i="3"/>
  <c r="B799" i="3"/>
  <c r="C799" i="3" l="1"/>
  <c r="E799" i="3"/>
  <c r="A801" i="3"/>
  <c r="B800" i="3"/>
  <c r="D800" i="3"/>
  <c r="C800" i="3" l="1"/>
  <c r="E800" i="3"/>
  <c r="D801" i="3"/>
  <c r="B801" i="3"/>
  <c r="A802" i="3"/>
  <c r="C801" i="3" l="1"/>
  <c r="E801" i="3"/>
  <c r="A803" i="3"/>
  <c r="D802" i="3"/>
  <c r="B802" i="3"/>
  <c r="C802" i="3" l="1"/>
  <c r="E802" i="3"/>
  <c r="D803" i="3"/>
  <c r="B803" i="3"/>
  <c r="A804" i="3"/>
  <c r="C803" i="3" l="1"/>
  <c r="E803" i="3"/>
  <c r="A805" i="3"/>
  <c r="B804" i="3"/>
  <c r="D804" i="3"/>
  <c r="C804" i="3" l="1"/>
  <c r="E804" i="3"/>
  <c r="D805" i="3"/>
  <c r="A806" i="3"/>
  <c r="B805" i="3"/>
  <c r="C805" i="3" l="1"/>
  <c r="E805" i="3"/>
  <c r="A807" i="3"/>
  <c r="B806" i="3"/>
  <c r="D806" i="3"/>
  <c r="C806" i="3" l="1"/>
  <c r="E806" i="3"/>
  <c r="D807" i="3"/>
  <c r="A808" i="3"/>
  <c r="B807" i="3"/>
  <c r="C807" i="3" l="1"/>
  <c r="E807" i="3"/>
  <c r="A809" i="3"/>
  <c r="D808" i="3"/>
  <c r="B808" i="3"/>
  <c r="C808" i="3" l="1"/>
  <c r="E808" i="3"/>
  <c r="D809" i="3"/>
  <c r="A810" i="3"/>
  <c r="B809" i="3"/>
  <c r="C809" i="3" l="1"/>
  <c r="E809" i="3"/>
  <c r="A811" i="3"/>
  <c r="D810" i="3"/>
  <c r="B810" i="3"/>
  <c r="C810" i="3" l="1"/>
  <c r="E810" i="3"/>
  <c r="D811" i="3"/>
  <c r="A812" i="3"/>
  <c r="B811" i="3"/>
  <c r="C811" i="3" l="1"/>
  <c r="E811" i="3"/>
  <c r="A813" i="3"/>
  <c r="D812" i="3"/>
  <c r="B812" i="3"/>
  <c r="C812" i="3" l="1"/>
  <c r="E812" i="3"/>
  <c r="D813" i="3"/>
  <c r="A814" i="3"/>
  <c r="B813" i="3"/>
  <c r="C813" i="3" l="1"/>
  <c r="E813" i="3"/>
  <c r="A815" i="3"/>
  <c r="B814" i="3"/>
  <c r="D814" i="3"/>
  <c r="C814" i="3" l="1"/>
  <c r="E814" i="3"/>
  <c r="D815" i="3"/>
  <c r="A816" i="3"/>
  <c r="B815" i="3"/>
  <c r="C815" i="3" l="1"/>
  <c r="E815" i="3"/>
  <c r="A817" i="3"/>
  <c r="B816" i="3"/>
  <c r="D816" i="3"/>
  <c r="C816" i="3" l="1"/>
  <c r="E816" i="3"/>
  <c r="D817" i="3"/>
  <c r="B817" i="3"/>
  <c r="A818" i="3"/>
  <c r="C817" i="3" l="1"/>
  <c r="E817" i="3"/>
  <c r="A819" i="3"/>
  <c r="D818" i="3"/>
  <c r="B818" i="3"/>
  <c r="C818" i="3" l="1"/>
  <c r="E818" i="3"/>
  <c r="D819" i="3"/>
  <c r="B819" i="3"/>
  <c r="A820" i="3"/>
  <c r="C819" i="3" l="1"/>
  <c r="E819" i="3"/>
  <c r="A821" i="3"/>
  <c r="D820" i="3"/>
  <c r="B820" i="3"/>
  <c r="C820" i="3" l="1"/>
  <c r="E820" i="3"/>
  <c r="D821" i="3"/>
  <c r="A822" i="3"/>
  <c r="B821" i="3"/>
  <c r="C821" i="3" l="1"/>
  <c r="E821" i="3"/>
  <c r="A823" i="3"/>
  <c r="B822" i="3"/>
  <c r="D822" i="3"/>
  <c r="C822" i="3" l="1"/>
  <c r="E822" i="3"/>
  <c r="D823" i="3"/>
  <c r="A824" i="3"/>
  <c r="B823" i="3"/>
  <c r="C823" i="3" l="1"/>
  <c r="E823" i="3"/>
  <c r="A825" i="3"/>
  <c r="D824" i="3"/>
  <c r="B824" i="3"/>
  <c r="C824" i="3" l="1"/>
  <c r="E824" i="3"/>
  <c r="D825" i="3"/>
  <c r="A826" i="3"/>
  <c r="B825" i="3"/>
  <c r="C825" i="3" l="1"/>
  <c r="E825" i="3"/>
  <c r="A827" i="3"/>
  <c r="D826" i="3"/>
  <c r="B826" i="3"/>
  <c r="C826" i="3" l="1"/>
  <c r="E826" i="3"/>
  <c r="D827" i="3"/>
  <c r="A828" i="3"/>
  <c r="B827" i="3"/>
  <c r="C827" i="3" l="1"/>
  <c r="E827" i="3"/>
  <c r="A829" i="3"/>
  <c r="D828" i="3"/>
  <c r="B828" i="3"/>
  <c r="C828" i="3" l="1"/>
  <c r="E828" i="3"/>
  <c r="D829" i="3"/>
  <c r="B829" i="3"/>
  <c r="A830" i="3"/>
  <c r="C829" i="3" l="1"/>
  <c r="E829" i="3"/>
  <c r="A831" i="3"/>
  <c r="D830" i="3"/>
  <c r="B830" i="3"/>
  <c r="C830" i="3" l="1"/>
  <c r="E830" i="3"/>
  <c r="D831" i="3"/>
  <c r="B831" i="3"/>
  <c r="A832" i="3"/>
  <c r="C831" i="3" l="1"/>
  <c r="E831" i="3"/>
  <c r="A833" i="3"/>
  <c r="D832" i="3"/>
  <c r="B832" i="3"/>
  <c r="C832" i="3" l="1"/>
  <c r="E832" i="3"/>
  <c r="D833" i="3"/>
  <c r="B833" i="3"/>
  <c r="A834" i="3"/>
  <c r="C833" i="3" l="1"/>
  <c r="E833" i="3"/>
  <c r="A835" i="3"/>
  <c r="D834" i="3"/>
  <c r="B834" i="3"/>
  <c r="C834" i="3" l="1"/>
  <c r="E834" i="3"/>
  <c r="D835" i="3"/>
  <c r="B835" i="3"/>
  <c r="A836" i="3"/>
  <c r="C835" i="3" l="1"/>
  <c r="E835" i="3"/>
  <c r="A837" i="3"/>
  <c r="D836" i="3"/>
  <c r="B836" i="3"/>
  <c r="C836" i="3" l="1"/>
  <c r="E836" i="3"/>
  <c r="D837" i="3"/>
  <c r="B837" i="3"/>
  <c r="A838" i="3"/>
  <c r="C837" i="3" l="1"/>
  <c r="E837" i="3"/>
  <c r="A839" i="3"/>
  <c r="D838" i="3"/>
  <c r="B838" i="3"/>
  <c r="C838" i="3" l="1"/>
  <c r="E838" i="3"/>
  <c r="D839" i="3"/>
  <c r="B839" i="3"/>
  <c r="A840" i="3"/>
  <c r="C839" i="3" l="1"/>
  <c r="E839" i="3"/>
  <c r="A841" i="3"/>
  <c r="D840" i="3"/>
  <c r="B840" i="3"/>
  <c r="C840" i="3" l="1"/>
  <c r="E840" i="3"/>
  <c r="D841" i="3"/>
  <c r="B841" i="3"/>
  <c r="A842" i="3"/>
  <c r="C841" i="3" l="1"/>
  <c r="E841" i="3"/>
  <c r="A843" i="3"/>
  <c r="D842" i="3"/>
  <c r="B842" i="3"/>
  <c r="C842" i="3" l="1"/>
  <c r="E842" i="3"/>
  <c r="D843" i="3"/>
  <c r="B843" i="3"/>
  <c r="A844" i="3"/>
  <c r="C843" i="3" l="1"/>
  <c r="E843" i="3"/>
  <c r="A845" i="3"/>
  <c r="D844" i="3"/>
  <c r="B844" i="3"/>
  <c r="C844" i="3" l="1"/>
  <c r="E844" i="3"/>
  <c r="D845" i="3"/>
  <c r="B845" i="3"/>
  <c r="A846" i="3"/>
  <c r="C845" i="3" l="1"/>
  <c r="E845" i="3"/>
  <c r="A847" i="3"/>
  <c r="D846" i="3"/>
  <c r="B846" i="3"/>
  <c r="C846" i="3" l="1"/>
  <c r="E846" i="3"/>
  <c r="D847" i="3"/>
  <c r="B847" i="3"/>
  <c r="A848" i="3"/>
  <c r="C847" i="3" l="1"/>
  <c r="E847" i="3"/>
  <c r="A849" i="3"/>
  <c r="D848" i="3"/>
  <c r="B848" i="3"/>
  <c r="C848" i="3" l="1"/>
  <c r="E848" i="3"/>
  <c r="D849" i="3"/>
  <c r="B849" i="3"/>
  <c r="A850" i="3"/>
  <c r="C849" i="3" l="1"/>
  <c r="E849" i="3"/>
  <c r="A851" i="3"/>
  <c r="D850" i="3"/>
  <c r="B850" i="3"/>
  <c r="C850" i="3" l="1"/>
  <c r="E850" i="3"/>
  <c r="D851" i="3"/>
  <c r="B851" i="3"/>
  <c r="A852" i="3"/>
  <c r="C851" i="3" l="1"/>
  <c r="E851" i="3"/>
  <c r="A853" i="3"/>
  <c r="D852" i="3"/>
  <c r="B852" i="3"/>
  <c r="C852" i="3" l="1"/>
  <c r="E852" i="3"/>
  <c r="D853" i="3"/>
  <c r="B853" i="3"/>
  <c r="A854" i="3"/>
  <c r="C853" i="3" l="1"/>
  <c r="E853" i="3"/>
  <c r="A855" i="3"/>
  <c r="D854" i="3"/>
  <c r="B854" i="3"/>
  <c r="C854" i="3" l="1"/>
  <c r="E854" i="3"/>
  <c r="D855" i="3"/>
  <c r="B855" i="3"/>
  <c r="A856" i="3"/>
  <c r="C855" i="3" l="1"/>
  <c r="E855" i="3"/>
  <c r="A857" i="3"/>
  <c r="D856" i="3"/>
  <c r="B856" i="3"/>
  <c r="C856" i="3" l="1"/>
  <c r="E856" i="3"/>
  <c r="D857" i="3"/>
  <c r="B857" i="3"/>
  <c r="A858" i="3"/>
  <c r="C857" i="3" l="1"/>
  <c r="E857" i="3"/>
  <c r="A859" i="3"/>
  <c r="D858" i="3"/>
  <c r="B858" i="3"/>
  <c r="C858" i="3" l="1"/>
  <c r="E858" i="3"/>
  <c r="D859" i="3"/>
  <c r="B859" i="3"/>
  <c r="A860" i="3"/>
  <c r="C859" i="3" l="1"/>
  <c r="E859" i="3"/>
  <c r="A861" i="3"/>
  <c r="D860" i="3"/>
  <c r="B860" i="3"/>
  <c r="C860" i="3" l="1"/>
  <c r="E860" i="3"/>
  <c r="D861" i="3"/>
  <c r="B861" i="3"/>
  <c r="A862" i="3"/>
  <c r="C861" i="3" l="1"/>
  <c r="E861" i="3"/>
  <c r="A863" i="3"/>
  <c r="D862" i="3"/>
  <c r="B862" i="3"/>
  <c r="C862" i="3" l="1"/>
  <c r="E862" i="3"/>
  <c r="D863" i="3"/>
  <c r="B863" i="3"/>
  <c r="A864" i="3"/>
  <c r="C863" i="3" l="1"/>
  <c r="E863" i="3"/>
  <c r="A865" i="3"/>
  <c r="D864" i="3"/>
  <c r="B864" i="3"/>
  <c r="C864" i="3" l="1"/>
  <c r="E864" i="3"/>
  <c r="D865" i="3"/>
  <c r="B865" i="3"/>
  <c r="A866" i="3"/>
  <c r="C865" i="3" l="1"/>
  <c r="E865" i="3"/>
  <c r="A867" i="3"/>
  <c r="D866" i="3"/>
  <c r="B866" i="3"/>
  <c r="C866" i="3" l="1"/>
  <c r="E866" i="3"/>
  <c r="D867" i="3"/>
  <c r="B867" i="3"/>
  <c r="A868" i="3"/>
  <c r="C867" i="3" l="1"/>
  <c r="E867" i="3"/>
  <c r="A869" i="3"/>
  <c r="D868" i="3"/>
  <c r="B868" i="3"/>
  <c r="C868" i="3" l="1"/>
  <c r="E868" i="3"/>
  <c r="D869" i="3"/>
  <c r="B869" i="3"/>
  <c r="A870" i="3"/>
  <c r="C869" i="3" l="1"/>
  <c r="E869" i="3"/>
  <c r="A871" i="3"/>
  <c r="D870" i="3"/>
  <c r="B870" i="3"/>
  <c r="C870" i="3" l="1"/>
  <c r="E870" i="3"/>
  <c r="D871" i="3"/>
  <c r="B871" i="3"/>
  <c r="A872" i="3"/>
  <c r="C871" i="3" l="1"/>
  <c r="E871" i="3"/>
  <c r="D872" i="3"/>
  <c r="A873" i="3"/>
  <c r="B872" i="3"/>
  <c r="C872" i="3" l="1"/>
  <c r="E872" i="3"/>
  <c r="A874" i="3"/>
  <c r="D873" i="3"/>
  <c r="B873" i="3"/>
  <c r="C873" i="3" l="1"/>
  <c r="E873" i="3"/>
  <c r="D874" i="3"/>
  <c r="A875" i="3"/>
  <c r="B874" i="3"/>
  <c r="C874" i="3" l="1"/>
  <c r="E874" i="3"/>
  <c r="D875" i="3"/>
  <c r="A876" i="3"/>
  <c r="B875" i="3"/>
  <c r="C875" i="3" l="1"/>
  <c r="E875" i="3"/>
  <c r="D876" i="3"/>
  <c r="B876" i="3"/>
  <c r="A877" i="3"/>
  <c r="C876" i="3" l="1"/>
  <c r="E876" i="3"/>
  <c r="D877" i="3"/>
  <c r="A878" i="3"/>
  <c r="B877" i="3"/>
  <c r="C877" i="3" l="1"/>
  <c r="E877" i="3"/>
  <c r="D878" i="3"/>
  <c r="A879" i="3"/>
  <c r="B878" i="3"/>
  <c r="C878" i="3" l="1"/>
  <c r="E878" i="3"/>
  <c r="D879" i="3"/>
  <c r="B879" i="3"/>
  <c r="A880" i="3"/>
  <c r="C879" i="3" l="1"/>
  <c r="E879" i="3"/>
  <c r="D880" i="3"/>
  <c r="A881" i="3"/>
  <c r="B880" i="3"/>
  <c r="C880" i="3" l="1"/>
  <c r="E880" i="3"/>
  <c r="D881" i="3"/>
  <c r="A882" i="3"/>
  <c r="B881" i="3"/>
  <c r="C881" i="3" l="1"/>
  <c r="E881" i="3"/>
  <c r="D882" i="3"/>
  <c r="A883" i="3"/>
  <c r="B882" i="3"/>
  <c r="C882" i="3" l="1"/>
  <c r="E882" i="3"/>
  <c r="D883" i="3"/>
  <c r="A884" i="3"/>
  <c r="B883" i="3"/>
  <c r="C883" i="3" l="1"/>
  <c r="E883" i="3"/>
  <c r="D884" i="3"/>
  <c r="B884" i="3"/>
  <c r="A885" i="3"/>
  <c r="C884" i="3" l="1"/>
  <c r="E884" i="3"/>
  <c r="D885" i="3"/>
  <c r="A886" i="3"/>
  <c r="B885" i="3"/>
  <c r="C885" i="3" l="1"/>
  <c r="E885" i="3"/>
  <c r="D886" i="3"/>
  <c r="A887" i="3"/>
  <c r="B886" i="3"/>
  <c r="C886" i="3" l="1"/>
  <c r="E886" i="3"/>
  <c r="D887" i="3"/>
  <c r="B887" i="3"/>
  <c r="A888" i="3"/>
  <c r="C887" i="3" l="1"/>
  <c r="E887" i="3"/>
  <c r="D888" i="3"/>
  <c r="A889" i="3"/>
  <c r="B888" i="3"/>
  <c r="C888" i="3" l="1"/>
  <c r="E888" i="3"/>
  <c r="D889" i="3"/>
  <c r="A890" i="3"/>
  <c r="B889" i="3"/>
  <c r="C889" i="3" l="1"/>
  <c r="E889" i="3"/>
  <c r="D890" i="3"/>
  <c r="A891" i="3"/>
  <c r="B890" i="3"/>
  <c r="C890" i="3" l="1"/>
  <c r="E890" i="3"/>
  <c r="D891" i="3"/>
  <c r="A892" i="3"/>
  <c r="B891" i="3"/>
  <c r="C891" i="3" l="1"/>
  <c r="E891" i="3"/>
  <c r="D892" i="3"/>
  <c r="B892" i="3"/>
  <c r="A893" i="3"/>
  <c r="C892" i="3" l="1"/>
  <c r="E892" i="3"/>
  <c r="D893" i="3"/>
  <c r="A894" i="3"/>
  <c r="B893" i="3"/>
  <c r="C893" i="3" l="1"/>
  <c r="E893" i="3"/>
  <c r="D894" i="3"/>
  <c r="A895" i="3"/>
  <c r="B894" i="3"/>
  <c r="C894" i="3" l="1"/>
  <c r="E894" i="3"/>
  <c r="D895" i="3"/>
  <c r="B895" i="3"/>
  <c r="A896" i="3"/>
  <c r="C895" i="3" l="1"/>
  <c r="E895" i="3"/>
  <c r="D896" i="3"/>
  <c r="A897" i="3"/>
  <c r="B896" i="3"/>
  <c r="C896" i="3" l="1"/>
  <c r="E896" i="3"/>
  <c r="D897" i="3"/>
  <c r="A898" i="3"/>
  <c r="B897" i="3"/>
  <c r="C897" i="3" l="1"/>
  <c r="E897" i="3"/>
  <c r="D898" i="3"/>
  <c r="A899" i="3"/>
  <c r="B898" i="3"/>
  <c r="C898" i="3" l="1"/>
  <c r="E898" i="3"/>
  <c r="D899" i="3"/>
  <c r="A900" i="3"/>
  <c r="B899" i="3"/>
  <c r="C899" i="3" l="1"/>
  <c r="E899" i="3"/>
  <c r="D900" i="3"/>
  <c r="B900" i="3"/>
  <c r="A901" i="3"/>
  <c r="C900" i="3" l="1"/>
  <c r="E900" i="3"/>
  <c r="D901" i="3"/>
  <c r="A902" i="3"/>
  <c r="B901" i="3"/>
  <c r="C901" i="3" l="1"/>
  <c r="E901" i="3"/>
  <c r="D902" i="3"/>
  <c r="A903" i="3"/>
  <c r="B902" i="3"/>
  <c r="C902" i="3" l="1"/>
  <c r="E902" i="3"/>
  <c r="D903" i="3"/>
  <c r="B903" i="3"/>
  <c r="A904" i="3"/>
  <c r="C903" i="3" l="1"/>
  <c r="E903" i="3"/>
  <c r="D904" i="3"/>
  <c r="A905" i="3"/>
  <c r="B904" i="3"/>
  <c r="C904" i="3" l="1"/>
  <c r="E904" i="3"/>
  <c r="D905" i="3"/>
  <c r="A906" i="3"/>
  <c r="B905" i="3"/>
  <c r="C905" i="3" l="1"/>
  <c r="E905" i="3"/>
  <c r="D906" i="3"/>
  <c r="A907" i="3"/>
  <c r="B906" i="3"/>
  <c r="C906" i="3" l="1"/>
  <c r="E906" i="3"/>
  <c r="D907" i="3"/>
  <c r="A908" i="3"/>
  <c r="B907" i="3"/>
  <c r="C907" i="3" l="1"/>
  <c r="E907" i="3"/>
  <c r="D908" i="3"/>
  <c r="B908" i="3"/>
  <c r="A909" i="3"/>
  <c r="C908" i="3" l="1"/>
  <c r="E908" i="3"/>
  <c r="D909" i="3"/>
  <c r="A910" i="3"/>
  <c r="B909" i="3"/>
  <c r="C909" i="3" l="1"/>
  <c r="E909" i="3"/>
  <c r="D910" i="3"/>
  <c r="A911" i="3"/>
  <c r="B910" i="3"/>
  <c r="C910" i="3" l="1"/>
  <c r="E910" i="3"/>
  <c r="D911" i="3"/>
  <c r="B911" i="3"/>
  <c r="A912" i="3"/>
  <c r="C911" i="3" l="1"/>
  <c r="E911" i="3"/>
  <c r="D912" i="3"/>
  <c r="A913" i="3"/>
  <c r="B912" i="3"/>
  <c r="C912" i="3" l="1"/>
  <c r="E912" i="3"/>
  <c r="D913" i="3"/>
  <c r="A914" i="3"/>
  <c r="B913" i="3"/>
  <c r="C913" i="3" l="1"/>
  <c r="E913" i="3"/>
  <c r="D914" i="3"/>
  <c r="A915" i="3"/>
  <c r="B914" i="3"/>
  <c r="C914" i="3" l="1"/>
  <c r="E914" i="3"/>
  <c r="D915" i="3"/>
  <c r="A916" i="3"/>
  <c r="B915" i="3"/>
  <c r="C915" i="3" l="1"/>
  <c r="E915" i="3"/>
  <c r="D916" i="3"/>
  <c r="B916" i="3"/>
  <c r="A917" i="3"/>
  <c r="C916" i="3" l="1"/>
  <c r="E916" i="3"/>
  <c r="D917" i="3"/>
  <c r="A918" i="3"/>
  <c r="B917" i="3"/>
  <c r="C917" i="3" l="1"/>
  <c r="E917" i="3"/>
  <c r="D918" i="3"/>
  <c r="A919" i="3"/>
  <c r="B918" i="3"/>
  <c r="C918" i="3" l="1"/>
  <c r="E918" i="3"/>
  <c r="D919" i="3"/>
  <c r="B919" i="3"/>
  <c r="A920" i="3"/>
  <c r="C919" i="3" l="1"/>
  <c r="E919" i="3"/>
  <c r="D920" i="3"/>
  <c r="A921" i="3"/>
  <c r="B920" i="3"/>
  <c r="C920" i="3" l="1"/>
  <c r="E920" i="3"/>
  <c r="D921" i="3"/>
  <c r="A922" i="3"/>
  <c r="B921" i="3"/>
  <c r="C921" i="3" l="1"/>
  <c r="E921" i="3"/>
  <c r="A923" i="3"/>
  <c r="D922" i="3"/>
  <c r="B922" i="3"/>
  <c r="C922" i="3" l="1"/>
  <c r="E922" i="3"/>
  <c r="D923" i="3"/>
  <c r="A924" i="3"/>
  <c r="B923" i="3"/>
  <c r="C923" i="3" l="1"/>
  <c r="E923" i="3"/>
  <c r="A925" i="3"/>
  <c r="D924" i="3"/>
  <c r="B924" i="3"/>
  <c r="C924" i="3" l="1"/>
  <c r="E924" i="3"/>
  <c r="D925" i="3"/>
  <c r="B925" i="3"/>
  <c r="A926" i="3"/>
  <c r="C925" i="3" l="1"/>
  <c r="E925" i="3"/>
  <c r="A927" i="3"/>
  <c r="D926" i="3"/>
  <c r="B926" i="3"/>
  <c r="C926" i="3" l="1"/>
  <c r="E926" i="3"/>
  <c r="D927" i="3"/>
  <c r="A928" i="3"/>
  <c r="B927" i="3"/>
  <c r="C927" i="3" l="1"/>
  <c r="E927" i="3"/>
  <c r="A929" i="3"/>
  <c r="D928" i="3"/>
  <c r="B928" i="3"/>
  <c r="C928" i="3" l="1"/>
  <c r="E928" i="3"/>
  <c r="D929" i="3"/>
  <c r="A930" i="3"/>
  <c r="B929" i="3"/>
  <c r="C929" i="3" l="1"/>
  <c r="E929" i="3"/>
  <c r="A931" i="3"/>
  <c r="D930" i="3"/>
  <c r="B930" i="3"/>
  <c r="C930" i="3" l="1"/>
  <c r="E930" i="3"/>
  <c r="D931" i="3"/>
  <c r="B931" i="3"/>
  <c r="A932" i="3"/>
  <c r="C931" i="3" l="1"/>
  <c r="E931" i="3"/>
  <c r="A933" i="3"/>
  <c r="D932" i="3"/>
  <c r="B932" i="3"/>
  <c r="C932" i="3" l="1"/>
  <c r="E932" i="3"/>
  <c r="D933" i="3"/>
  <c r="A934" i="3"/>
  <c r="B933" i="3"/>
  <c r="C933" i="3" l="1"/>
  <c r="E933" i="3"/>
  <c r="A935" i="3"/>
  <c r="D934" i="3"/>
  <c r="B934" i="3"/>
  <c r="C934" i="3" l="1"/>
  <c r="E934" i="3"/>
  <c r="D935" i="3"/>
  <c r="A936" i="3"/>
  <c r="B935" i="3"/>
  <c r="C935" i="3" l="1"/>
  <c r="E935" i="3"/>
  <c r="A937" i="3"/>
  <c r="D936" i="3"/>
  <c r="B936" i="3"/>
  <c r="C936" i="3" l="1"/>
  <c r="E936" i="3"/>
  <c r="D937" i="3"/>
  <c r="A938" i="3"/>
  <c r="B937" i="3"/>
  <c r="C937" i="3" l="1"/>
  <c r="E937" i="3"/>
  <c r="A939" i="3"/>
  <c r="D938" i="3"/>
  <c r="B938" i="3"/>
  <c r="C938" i="3" l="1"/>
  <c r="E938" i="3"/>
  <c r="D939" i="3"/>
  <c r="A940" i="3"/>
  <c r="B939" i="3"/>
  <c r="C939" i="3" l="1"/>
  <c r="E939" i="3"/>
  <c r="A941" i="3"/>
  <c r="D940" i="3"/>
  <c r="B940" i="3"/>
  <c r="C940" i="3" l="1"/>
  <c r="E940" i="3"/>
  <c r="D941" i="3"/>
  <c r="B941" i="3"/>
  <c r="A942" i="3"/>
  <c r="C941" i="3" l="1"/>
  <c r="E941" i="3"/>
  <c r="B942" i="3"/>
  <c r="A943" i="3"/>
  <c r="D942" i="3"/>
  <c r="C942" i="3" l="1"/>
  <c r="E942" i="3"/>
  <c r="D943" i="3"/>
  <c r="A944" i="3"/>
  <c r="B943" i="3"/>
  <c r="C943" i="3" l="1"/>
  <c r="E943" i="3"/>
  <c r="B944" i="3"/>
  <c r="A945" i="3"/>
  <c r="D944" i="3"/>
  <c r="C944" i="3" l="1"/>
  <c r="E944" i="3"/>
  <c r="D945" i="3"/>
  <c r="B945" i="3"/>
  <c r="A946" i="3"/>
  <c r="C945" i="3" l="1"/>
  <c r="E945" i="3"/>
  <c r="B946" i="3"/>
  <c r="A947" i="3"/>
  <c r="D946" i="3"/>
  <c r="C946" i="3" l="1"/>
  <c r="E946" i="3"/>
  <c r="D947" i="3"/>
  <c r="A948" i="3"/>
  <c r="B947" i="3"/>
  <c r="C947" i="3" l="1"/>
  <c r="E947" i="3"/>
  <c r="B948" i="3"/>
  <c r="A949" i="3"/>
  <c r="D948" i="3"/>
  <c r="C948" i="3" l="1"/>
  <c r="E948" i="3"/>
  <c r="D949" i="3"/>
  <c r="B949" i="3"/>
  <c r="A950" i="3"/>
  <c r="C949" i="3" l="1"/>
  <c r="E949" i="3"/>
  <c r="B950" i="3"/>
  <c r="A951" i="3"/>
  <c r="D950" i="3"/>
  <c r="C950" i="3" l="1"/>
  <c r="E950" i="3"/>
  <c r="D951" i="3"/>
  <c r="B951" i="3"/>
  <c r="A952" i="3"/>
  <c r="C951" i="3" l="1"/>
  <c r="E951" i="3"/>
  <c r="B952" i="3"/>
  <c r="A953" i="3"/>
  <c r="D952" i="3"/>
  <c r="C952" i="3" l="1"/>
  <c r="E952" i="3"/>
  <c r="D953" i="3"/>
  <c r="B953" i="3"/>
  <c r="A954" i="3"/>
  <c r="C953" i="3" l="1"/>
  <c r="E953" i="3"/>
  <c r="B954" i="3"/>
  <c r="A955" i="3"/>
  <c r="D954" i="3"/>
  <c r="C954" i="3" l="1"/>
  <c r="E954" i="3"/>
  <c r="D955" i="3"/>
  <c r="B955" i="3"/>
  <c r="A956" i="3"/>
  <c r="C955" i="3" l="1"/>
  <c r="E955" i="3"/>
  <c r="B956" i="3"/>
  <c r="A957" i="3"/>
  <c r="D956" i="3"/>
  <c r="C956" i="3" l="1"/>
  <c r="E956" i="3"/>
  <c r="D957" i="3"/>
  <c r="B957" i="3"/>
  <c r="A958" i="3"/>
  <c r="C957" i="3" l="1"/>
  <c r="E957" i="3"/>
  <c r="B958" i="3"/>
  <c r="A959" i="3"/>
  <c r="D958" i="3"/>
  <c r="C958" i="3" l="1"/>
  <c r="E958" i="3"/>
  <c r="D959" i="3"/>
  <c r="B959" i="3"/>
  <c r="A960" i="3"/>
  <c r="C959" i="3" l="1"/>
  <c r="E959" i="3"/>
  <c r="B960" i="3"/>
  <c r="A961" i="3"/>
  <c r="D960" i="3"/>
  <c r="C960" i="3" l="1"/>
  <c r="E960" i="3"/>
  <c r="D961" i="3"/>
  <c r="B961" i="3"/>
  <c r="A962" i="3"/>
  <c r="C961" i="3" l="1"/>
  <c r="E961" i="3"/>
  <c r="B962" i="3"/>
  <c r="A963" i="3"/>
  <c r="D962" i="3"/>
  <c r="C962" i="3" l="1"/>
  <c r="E962" i="3"/>
  <c r="D963" i="3"/>
  <c r="B963" i="3"/>
  <c r="A964" i="3"/>
  <c r="C963" i="3" l="1"/>
  <c r="E963" i="3"/>
  <c r="B964" i="3"/>
  <c r="A965" i="3"/>
  <c r="D964" i="3"/>
  <c r="C964" i="3" l="1"/>
  <c r="E964" i="3"/>
  <c r="D965" i="3"/>
  <c r="B965" i="3"/>
  <c r="A966" i="3"/>
  <c r="C965" i="3" l="1"/>
  <c r="E965" i="3"/>
  <c r="B966" i="3"/>
  <c r="A967" i="3"/>
  <c r="D966" i="3"/>
  <c r="C966" i="3" l="1"/>
  <c r="E966" i="3"/>
  <c r="D967" i="3"/>
  <c r="B967" i="3"/>
  <c r="A968" i="3"/>
  <c r="C967" i="3" l="1"/>
  <c r="E967" i="3"/>
  <c r="B968" i="3"/>
  <c r="A969" i="3"/>
  <c r="D968" i="3"/>
  <c r="C968" i="3" l="1"/>
  <c r="E968" i="3"/>
  <c r="D969" i="3"/>
  <c r="B969" i="3"/>
  <c r="A970" i="3"/>
  <c r="C969" i="3" l="1"/>
  <c r="E969" i="3"/>
  <c r="B970" i="3"/>
  <c r="A971" i="3"/>
  <c r="D970" i="3"/>
  <c r="C970" i="3" l="1"/>
  <c r="E970" i="3"/>
  <c r="A972" i="3"/>
  <c r="D971" i="3"/>
  <c r="B971" i="3"/>
  <c r="C971" i="3" l="1"/>
  <c r="E971" i="3"/>
  <c r="A973" i="3"/>
  <c r="D972" i="3"/>
  <c r="B972" i="3"/>
  <c r="C972" i="3" l="1"/>
  <c r="E972" i="3"/>
  <c r="D973" i="3"/>
  <c r="A974" i="3"/>
  <c r="B973" i="3"/>
  <c r="C973" i="3" l="1"/>
  <c r="E973" i="3"/>
  <c r="A975" i="3"/>
  <c r="D974" i="3"/>
  <c r="B974" i="3"/>
  <c r="C974" i="3" l="1"/>
  <c r="E974" i="3"/>
  <c r="D975" i="3"/>
  <c r="A976" i="3"/>
  <c r="B975" i="3"/>
  <c r="C975" i="3" l="1"/>
  <c r="E975" i="3"/>
  <c r="D976" i="3"/>
  <c r="B976" i="3"/>
  <c r="A977" i="3"/>
  <c r="C976" i="3" l="1"/>
  <c r="E976" i="3"/>
  <c r="D977" i="3"/>
  <c r="A978" i="3"/>
  <c r="B977" i="3"/>
  <c r="C977" i="3" l="1"/>
  <c r="E977" i="3"/>
  <c r="D978" i="3"/>
  <c r="B978" i="3"/>
  <c r="A979" i="3"/>
  <c r="C978" i="3" l="1"/>
  <c r="E978" i="3"/>
  <c r="D979" i="3"/>
  <c r="A980" i="3"/>
  <c r="B979" i="3"/>
  <c r="C979" i="3" l="1"/>
  <c r="E979" i="3"/>
  <c r="D980" i="3"/>
  <c r="B980" i="3"/>
  <c r="A981" i="3"/>
  <c r="C980" i="3" l="1"/>
  <c r="E980" i="3"/>
  <c r="D981" i="3"/>
  <c r="A982" i="3"/>
  <c r="B981" i="3"/>
  <c r="C981" i="3" l="1"/>
  <c r="E981" i="3"/>
  <c r="D982" i="3"/>
  <c r="B982" i="3"/>
  <c r="A983" i="3"/>
  <c r="C982" i="3" l="1"/>
  <c r="E982" i="3"/>
  <c r="D983" i="3"/>
  <c r="A984" i="3"/>
  <c r="B983" i="3"/>
  <c r="C983" i="3" l="1"/>
  <c r="E983" i="3"/>
  <c r="D984" i="3"/>
  <c r="B984" i="3"/>
  <c r="A985" i="3"/>
  <c r="C984" i="3" l="1"/>
  <c r="E984" i="3"/>
  <c r="D985" i="3"/>
  <c r="A986" i="3"/>
  <c r="B985" i="3"/>
  <c r="C985" i="3" l="1"/>
  <c r="E985" i="3"/>
  <c r="D986" i="3"/>
  <c r="B986" i="3"/>
  <c r="A987" i="3"/>
  <c r="C986" i="3" l="1"/>
  <c r="E986" i="3"/>
  <c r="D987" i="3"/>
  <c r="A988" i="3"/>
  <c r="B987" i="3"/>
  <c r="C987" i="3" l="1"/>
  <c r="E987" i="3"/>
  <c r="D988" i="3"/>
  <c r="B988" i="3"/>
  <c r="A989" i="3"/>
  <c r="C988" i="3" l="1"/>
  <c r="E988" i="3"/>
  <c r="D989" i="3"/>
  <c r="A990" i="3"/>
  <c r="B989" i="3"/>
  <c r="C989" i="3" l="1"/>
  <c r="E989" i="3"/>
  <c r="D990" i="3"/>
  <c r="B990" i="3"/>
  <c r="A991" i="3"/>
  <c r="C990" i="3" l="1"/>
  <c r="E990" i="3"/>
  <c r="D991" i="3"/>
  <c r="A992" i="3"/>
  <c r="B991" i="3"/>
  <c r="C991" i="3" l="1"/>
  <c r="E991" i="3"/>
  <c r="D992" i="3"/>
  <c r="B992" i="3"/>
  <c r="A993" i="3"/>
  <c r="C992" i="3" l="1"/>
  <c r="E992" i="3"/>
  <c r="D993" i="3"/>
  <c r="A994" i="3"/>
  <c r="B993" i="3"/>
  <c r="C993" i="3" l="1"/>
  <c r="E993" i="3"/>
  <c r="D994" i="3"/>
  <c r="B994" i="3"/>
  <c r="A995" i="3"/>
  <c r="C994" i="3" l="1"/>
  <c r="E994" i="3"/>
  <c r="D995" i="3"/>
  <c r="A996" i="3"/>
  <c r="B995" i="3"/>
  <c r="C995" i="3" l="1"/>
  <c r="E995" i="3"/>
  <c r="D996" i="3"/>
  <c r="B996" i="3"/>
  <c r="A997" i="3"/>
  <c r="C996" i="3" l="1"/>
  <c r="E996" i="3"/>
  <c r="D997" i="3"/>
  <c r="A998" i="3"/>
  <c r="B997" i="3"/>
  <c r="C997" i="3" l="1"/>
  <c r="E997" i="3"/>
  <c r="D998" i="3"/>
  <c r="B998" i="3"/>
  <c r="A999" i="3"/>
  <c r="C998" i="3" l="1"/>
  <c r="E998" i="3"/>
  <c r="D999" i="3"/>
  <c r="A1000" i="3"/>
  <c r="B999" i="3"/>
  <c r="C999" i="3" l="1"/>
  <c r="E999" i="3"/>
  <c r="D1000" i="3"/>
  <c r="B1000" i="3"/>
  <c r="A1001" i="3"/>
  <c r="C1000" i="3" l="1"/>
  <c r="E1000" i="3"/>
  <c r="D1001" i="3"/>
  <c r="A1002" i="3"/>
  <c r="B1001" i="3"/>
  <c r="C1001" i="3" l="1"/>
  <c r="E1001" i="3"/>
  <c r="D1002" i="3"/>
  <c r="B1002" i="3"/>
  <c r="A1003" i="3"/>
  <c r="C1002" i="3" l="1"/>
  <c r="E1002" i="3"/>
  <c r="D1003" i="3"/>
  <c r="A1004" i="3"/>
  <c r="B1003" i="3"/>
  <c r="C1003" i="3" l="1"/>
  <c r="E1003" i="3"/>
  <c r="D1004" i="3"/>
  <c r="B1004" i="3"/>
  <c r="A1005" i="3"/>
  <c r="C1004" i="3" l="1"/>
  <c r="E1004" i="3"/>
  <c r="D1005" i="3"/>
  <c r="A1006" i="3"/>
  <c r="B1005" i="3"/>
  <c r="C1005" i="3" l="1"/>
  <c r="E1005" i="3"/>
  <c r="D1006" i="3"/>
  <c r="B1006" i="3"/>
  <c r="A1007" i="3"/>
  <c r="C1006" i="3" l="1"/>
  <c r="E1006" i="3"/>
  <c r="D1007" i="3"/>
  <c r="A1008" i="3"/>
  <c r="B1007" i="3"/>
  <c r="C1007" i="3" l="1"/>
  <c r="E1007" i="3"/>
  <c r="D1008" i="3"/>
  <c r="B1008" i="3"/>
  <c r="A1009" i="3"/>
  <c r="C1008" i="3" l="1"/>
  <c r="E1008" i="3"/>
  <c r="D1009" i="3"/>
  <c r="A1010" i="3"/>
  <c r="B1009" i="3"/>
  <c r="C1009" i="3" l="1"/>
  <c r="E1009" i="3"/>
  <c r="D1010" i="3"/>
  <c r="B1010" i="3"/>
  <c r="A1011" i="3"/>
  <c r="C1010" i="3" l="1"/>
  <c r="E1010" i="3"/>
  <c r="D1011" i="3"/>
  <c r="A1012" i="3"/>
  <c r="B1011" i="3"/>
  <c r="C1011" i="3" l="1"/>
  <c r="E1011" i="3"/>
  <c r="D1012" i="3"/>
  <c r="B1012" i="3"/>
  <c r="A1013" i="3"/>
  <c r="C1012" i="3" l="1"/>
  <c r="E1012" i="3"/>
  <c r="D1013" i="3"/>
  <c r="A1014" i="3"/>
  <c r="B1013" i="3"/>
  <c r="C1013" i="3" l="1"/>
  <c r="E1013" i="3"/>
  <c r="D1014" i="3"/>
  <c r="B1014" i="3"/>
  <c r="A1015" i="3"/>
  <c r="C1014" i="3" l="1"/>
  <c r="E1014" i="3"/>
  <c r="D1015" i="3"/>
  <c r="A1016" i="3"/>
  <c r="B1015" i="3"/>
  <c r="C1015" i="3" l="1"/>
  <c r="E1015" i="3"/>
  <c r="D1016" i="3"/>
  <c r="B1016" i="3"/>
  <c r="A1017" i="3"/>
  <c r="C1016" i="3" l="1"/>
  <c r="E1016" i="3"/>
  <c r="D1017" i="3"/>
  <c r="A1018" i="3"/>
  <c r="B1017" i="3"/>
  <c r="C1017" i="3" l="1"/>
  <c r="E1017" i="3"/>
  <c r="D1018" i="3"/>
  <c r="B1018" i="3"/>
  <c r="A1019" i="3"/>
  <c r="C1018" i="3" l="1"/>
  <c r="E1018" i="3"/>
  <c r="D1019" i="3"/>
  <c r="A1020" i="3"/>
  <c r="B1019" i="3"/>
  <c r="C1019" i="3" l="1"/>
  <c r="E1019" i="3"/>
  <c r="D1020" i="3"/>
  <c r="B1020" i="3"/>
  <c r="A1021" i="3"/>
  <c r="C1020" i="3" l="1"/>
  <c r="E1020" i="3"/>
  <c r="D1021" i="3"/>
  <c r="A1022" i="3"/>
  <c r="B1021" i="3"/>
  <c r="C1021" i="3" l="1"/>
  <c r="E1021" i="3"/>
  <c r="D1022" i="3"/>
  <c r="B1022" i="3"/>
  <c r="A1023" i="3"/>
  <c r="C1022" i="3" l="1"/>
  <c r="E1022" i="3"/>
  <c r="D1023" i="3"/>
  <c r="A1024" i="3"/>
  <c r="B1023" i="3"/>
  <c r="C1023" i="3" l="1"/>
  <c r="E1023" i="3"/>
  <c r="D1024" i="3"/>
  <c r="B1024" i="3"/>
  <c r="A1025" i="3"/>
  <c r="C1024" i="3" l="1"/>
  <c r="E1024" i="3"/>
  <c r="D1025" i="3"/>
  <c r="A1026" i="3"/>
  <c r="B1025" i="3"/>
  <c r="C1025" i="3" l="1"/>
  <c r="E1025" i="3"/>
  <c r="D1026" i="3"/>
  <c r="B1026" i="3"/>
  <c r="A1027" i="3"/>
  <c r="C1026" i="3" l="1"/>
  <c r="E1026" i="3"/>
  <c r="D1027" i="3"/>
  <c r="A1028" i="3"/>
  <c r="B1027" i="3"/>
  <c r="C1027" i="3" l="1"/>
  <c r="E1027" i="3"/>
  <c r="D1028" i="3"/>
  <c r="B1028" i="3"/>
  <c r="A1029" i="3"/>
  <c r="C1028" i="3" l="1"/>
  <c r="E1028" i="3"/>
  <c r="D1029" i="3"/>
  <c r="A1030" i="3"/>
  <c r="B1029" i="3"/>
  <c r="C1029" i="3" l="1"/>
  <c r="E1029" i="3"/>
  <c r="D1030" i="3"/>
  <c r="B1030" i="3"/>
  <c r="A1031" i="3"/>
  <c r="C1030" i="3" l="1"/>
  <c r="E1030" i="3"/>
  <c r="D1031" i="3"/>
  <c r="A1032" i="3"/>
  <c r="B1031" i="3"/>
  <c r="C1031" i="3" l="1"/>
  <c r="E1031" i="3"/>
  <c r="D1032" i="3"/>
  <c r="B1032" i="3"/>
  <c r="A1033" i="3"/>
  <c r="C1032" i="3" l="1"/>
  <c r="E1032" i="3"/>
  <c r="D1033" i="3"/>
  <c r="A1034" i="3"/>
  <c r="B1033" i="3"/>
  <c r="C1033" i="3" l="1"/>
  <c r="E1033" i="3"/>
  <c r="D1034" i="3"/>
  <c r="B1034" i="3"/>
  <c r="A1035" i="3"/>
  <c r="C1034" i="3" l="1"/>
  <c r="E1034" i="3"/>
  <c r="D1035" i="3"/>
  <c r="A1036" i="3"/>
  <c r="B1035" i="3"/>
  <c r="C1035" i="3" l="1"/>
  <c r="E1035" i="3"/>
  <c r="D1036" i="3"/>
  <c r="B1036" i="3"/>
  <c r="A1037" i="3"/>
  <c r="C1036" i="3" l="1"/>
  <c r="E1036" i="3"/>
  <c r="D1037" i="3"/>
  <c r="A1038" i="3"/>
  <c r="B1037" i="3"/>
  <c r="C1037" i="3" l="1"/>
  <c r="E1037" i="3"/>
  <c r="D1038" i="3"/>
  <c r="B1038" i="3"/>
  <c r="A1039" i="3"/>
  <c r="C1038" i="3" l="1"/>
  <c r="E1038" i="3"/>
  <c r="D1039" i="3"/>
  <c r="B1039" i="3"/>
  <c r="A1040" i="3"/>
  <c r="C1039" i="3" l="1"/>
  <c r="E1039" i="3"/>
  <c r="D1040" i="3"/>
  <c r="A1041" i="3"/>
  <c r="B1040" i="3"/>
  <c r="C1040" i="3" l="1"/>
  <c r="E1040" i="3"/>
  <c r="D1041" i="3"/>
  <c r="B1041" i="3"/>
  <c r="A1042" i="3"/>
  <c r="C1041" i="3" l="1"/>
  <c r="E1041" i="3"/>
  <c r="D1042" i="3"/>
  <c r="B1042" i="3"/>
  <c r="A1043" i="3"/>
  <c r="C1042" i="3" l="1"/>
  <c r="E1042" i="3"/>
  <c r="D1043" i="3"/>
  <c r="B1043" i="3"/>
  <c r="A1044" i="3"/>
  <c r="C1043" i="3" l="1"/>
  <c r="E1043" i="3"/>
  <c r="D1044" i="3"/>
  <c r="A1045" i="3"/>
  <c r="B1044" i="3"/>
  <c r="C1044" i="3" l="1"/>
  <c r="E1044" i="3"/>
  <c r="D1045" i="3"/>
  <c r="B1045" i="3"/>
  <c r="A1046" i="3"/>
  <c r="C1045" i="3" l="1"/>
  <c r="E1045" i="3"/>
  <c r="D1046" i="3"/>
  <c r="B1046" i="3"/>
  <c r="A1047" i="3"/>
  <c r="C1046" i="3" l="1"/>
  <c r="E1046" i="3"/>
  <c r="D1047" i="3"/>
  <c r="B1047" i="3"/>
  <c r="A1048" i="3"/>
  <c r="C1047" i="3" l="1"/>
  <c r="E1047" i="3"/>
  <c r="D1048" i="3"/>
  <c r="A1049" i="3"/>
  <c r="B1048" i="3"/>
  <c r="C1048" i="3" l="1"/>
  <c r="E1048" i="3"/>
  <c r="D1049" i="3"/>
  <c r="B1049" i="3"/>
  <c r="A1050" i="3"/>
  <c r="C1049" i="3" l="1"/>
  <c r="E1049" i="3"/>
  <c r="D1050" i="3"/>
  <c r="A1051" i="3"/>
  <c r="B1050" i="3"/>
  <c r="C1050" i="3" l="1"/>
  <c r="E1050" i="3"/>
  <c r="D1051" i="3"/>
  <c r="B1051" i="3"/>
  <c r="A1052" i="3"/>
  <c r="C1051" i="3" l="1"/>
  <c r="E1051" i="3"/>
  <c r="D1052" i="3"/>
  <c r="A1053" i="3"/>
  <c r="B1052" i="3"/>
  <c r="C1052" i="3" l="1"/>
  <c r="E1052" i="3"/>
  <c r="D1053" i="3"/>
  <c r="B1053" i="3"/>
  <c r="A1054" i="3"/>
  <c r="C1053" i="3" l="1"/>
  <c r="E1053" i="3"/>
  <c r="D1054" i="3"/>
  <c r="B1054" i="3"/>
  <c r="A1055" i="3"/>
  <c r="C1054" i="3" l="1"/>
  <c r="E1054" i="3"/>
  <c r="D1055" i="3"/>
  <c r="B1055" i="3"/>
  <c r="A1056" i="3"/>
  <c r="C1055" i="3" l="1"/>
  <c r="E1055" i="3"/>
  <c r="D1056" i="3"/>
  <c r="A1057" i="3"/>
  <c r="B1056" i="3"/>
  <c r="C1056" i="3" l="1"/>
  <c r="E1056" i="3"/>
  <c r="D1057" i="3"/>
  <c r="B1057" i="3"/>
  <c r="A1058" i="3"/>
  <c r="C1057" i="3" l="1"/>
  <c r="E1057" i="3"/>
  <c r="D1058" i="3"/>
  <c r="B1058" i="3"/>
  <c r="A1059" i="3"/>
  <c r="C1058" i="3" l="1"/>
  <c r="E1058" i="3"/>
  <c r="D1059" i="3"/>
  <c r="B1059" i="3"/>
  <c r="A1060" i="3"/>
  <c r="C1059" i="3" l="1"/>
  <c r="E1059" i="3"/>
  <c r="D1060" i="3"/>
  <c r="A1061" i="3"/>
  <c r="B1060" i="3"/>
  <c r="C1060" i="3" l="1"/>
  <c r="E1060" i="3"/>
  <c r="D1061" i="3"/>
  <c r="B1061" i="3"/>
  <c r="A1062" i="3"/>
  <c r="C1061" i="3" l="1"/>
  <c r="E1061" i="3"/>
  <c r="D1062" i="3"/>
  <c r="B1062" i="3"/>
  <c r="A1063" i="3"/>
  <c r="C1062" i="3" l="1"/>
  <c r="E1062" i="3"/>
  <c r="D1063" i="3"/>
  <c r="B1063" i="3"/>
  <c r="A1064" i="3"/>
  <c r="C1063" i="3" l="1"/>
  <c r="E1063" i="3"/>
  <c r="D1064" i="3"/>
  <c r="A1065" i="3"/>
  <c r="B1064" i="3"/>
  <c r="C1064" i="3" l="1"/>
  <c r="E1064" i="3"/>
  <c r="D1065" i="3"/>
  <c r="B1065" i="3"/>
  <c r="A1066" i="3"/>
  <c r="C1065" i="3" l="1"/>
  <c r="E1065" i="3"/>
  <c r="D1066" i="3"/>
  <c r="A1067" i="3"/>
  <c r="B1066" i="3"/>
  <c r="C1066" i="3" l="1"/>
  <c r="E1066" i="3"/>
  <c r="D1067" i="3"/>
  <c r="B1067" i="3"/>
  <c r="A1068" i="3"/>
  <c r="C1067" i="3" l="1"/>
  <c r="E1067" i="3"/>
  <c r="D1068" i="3"/>
  <c r="A1069" i="3"/>
  <c r="B1068" i="3"/>
  <c r="C1068" i="3" l="1"/>
  <c r="E1068" i="3"/>
  <c r="D1069" i="3"/>
  <c r="B1069" i="3"/>
  <c r="A1070" i="3"/>
  <c r="C1069" i="3" l="1"/>
  <c r="E1069" i="3"/>
  <c r="D1070" i="3"/>
  <c r="B1070" i="3"/>
  <c r="A1071" i="3"/>
  <c r="C1070" i="3" l="1"/>
  <c r="E1070" i="3"/>
  <c r="D1071" i="3"/>
  <c r="B1071" i="3"/>
  <c r="A1072" i="3"/>
  <c r="C1071" i="3" l="1"/>
  <c r="E1071" i="3"/>
  <c r="D1072" i="3"/>
  <c r="A1073" i="3"/>
  <c r="B1072" i="3"/>
  <c r="C1072" i="3" l="1"/>
  <c r="E1072" i="3"/>
  <c r="D1073" i="3"/>
  <c r="B1073" i="3"/>
  <c r="A1074" i="3"/>
  <c r="C1073" i="3" l="1"/>
  <c r="E1073" i="3"/>
  <c r="D1074" i="3"/>
  <c r="B1074" i="3"/>
  <c r="A1075" i="3"/>
  <c r="C1074" i="3" l="1"/>
  <c r="E1074" i="3"/>
  <c r="D1075" i="3"/>
  <c r="B1075" i="3"/>
  <c r="A1076" i="3"/>
  <c r="C1075" i="3" l="1"/>
  <c r="E1075" i="3"/>
  <c r="D1076" i="3"/>
  <c r="A1077" i="3"/>
  <c r="B1076" i="3"/>
  <c r="C1076" i="3" l="1"/>
  <c r="E1076" i="3"/>
  <c r="D1077" i="3"/>
  <c r="B1077" i="3"/>
  <c r="A1078" i="3"/>
  <c r="C1077" i="3" l="1"/>
  <c r="E1077" i="3"/>
  <c r="D1078" i="3"/>
  <c r="B1078" i="3"/>
  <c r="A1079" i="3"/>
  <c r="C1078" i="3" l="1"/>
  <c r="E1078" i="3"/>
  <c r="D1079" i="3"/>
  <c r="B1079" i="3"/>
  <c r="A1080" i="3"/>
  <c r="C1079" i="3" l="1"/>
  <c r="E1079" i="3"/>
  <c r="D1080" i="3"/>
  <c r="A1081" i="3"/>
  <c r="B1080" i="3"/>
  <c r="C1080" i="3" l="1"/>
  <c r="E1080" i="3"/>
  <c r="D1081" i="3"/>
  <c r="B1081" i="3"/>
  <c r="A1082" i="3"/>
  <c r="C1081" i="3" l="1"/>
  <c r="E1081" i="3"/>
  <c r="D1082" i="3"/>
  <c r="A1083" i="3"/>
  <c r="B1082" i="3"/>
  <c r="C1082" i="3" l="1"/>
  <c r="E1082" i="3"/>
  <c r="D1083" i="3"/>
  <c r="B1083" i="3"/>
  <c r="A1084" i="3"/>
  <c r="C1083" i="3" l="1"/>
  <c r="E1083" i="3"/>
  <c r="D1084" i="3"/>
  <c r="A1085" i="3"/>
  <c r="B1084" i="3"/>
  <c r="C1084" i="3" l="1"/>
  <c r="E1084" i="3"/>
  <c r="D1085" i="3"/>
  <c r="B1085" i="3"/>
  <c r="A1086" i="3"/>
  <c r="C1085" i="3" l="1"/>
  <c r="E1085" i="3"/>
  <c r="D1086" i="3"/>
  <c r="B1086" i="3"/>
  <c r="A1087" i="3"/>
  <c r="C1086" i="3" l="1"/>
  <c r="E1086" i="3"/>
  <c r="D1087" i="3"/>
  <c r="B1087" i="3"/>
  <c r="A1088" i="3"/>
  <c r="C1087" i="3" l="1"/>
  <c r="E1087" i="3"/>
  <c r="D1088" i="3"/>
  <c r="A1089" i="3"/>
  <c r="B1088" i="3"/>
  <c r="C1088" i="3" l="1"/>
  <c r="E1088" i="3"/>
  <c r="D1089" i="3"/>
  <c r="B1089" i="3"/>
  <c r="A1090" i="3"/>
  <c r="C1089" i="3" l="1"/>
  <c r="E1089" i="3"/>
  <c r="D1090" i="3"/>
  <c r="B1090" i="3"/>
  <c r="A1091" i="3"/>
  <c r="C1090" i="3" l="1"/>
  <c r="E1090" i="3"/>
  <c r="D1091" i="3"/>
  <c r="B1091" i="3"/>
  <c r="A1092" i="3"/>
  <c r="C1091" i="3" l="1"/>
  <c r="E1091" i="3"/>
  <c r="D1092" i="3"/>
  <c r="A1093" i="3"/>
  <c r="B1092" i="3"/>
  <c r="C1092" i="3" l="1"/>
  <c r="E1092" i="3"/>
  <c r="D1093" i="3"/>
  <c r="B1093" i="3"/>
  <c r="A1094" i="3"/>
  <c r="C1093" i="3" l="1"/>
  <c r="E1093" i="3"/>
  <c r="D1094" i="3"/>
  <c r="B1094" i="3"/>
  <c r="A1095" i="3"/>
  <c r="C1094" i="3" l="1"/>
  <c r="E1094" i="3"/>
  <c r="D1095" i="3"/>
  <c r="B1095" i="3"/>
  <c r="A1096" i="3"/>
  <c r="C1095" i="3" l="1"/>
  <c r="E1095" i="3"/>
  <c r="D1096" i="3"/>
  <c r="A1097" i="3"/>
  <c r="B1096" i="3"/>
  <c r="C1096" i="3" l="1"/>
  <c r="E1096" i="3"/>
  <c r="D1097" i="3"/>
  <c r="B1097" i="3"/>
  <c r="A1098" i="3"/>
  <c r="C1097" i="3" l="1"/>
  <c r="E1097" i="3"/>
  <c r="D1098" i="3"/>
  <c r="A1099" i="3"/>
  <c r="B1098" i="3"/>
  <c r="C1098" i="3" l="1"/>
  <c r="E1098" i="3"/>
  <c r="D1099" i="3"/>
  <c r="B1099" i="3"/>
  <c r="A1100" i="3"/>
  <c r="C1099" i="3" l="1"/>
  <c r="E1099" i="3"/>
  <c r="D1100" i="3"/>
  <c r="A1101" i="3"/>
  <c r="B1100" i="3"/>
  <c r="C1100" i="3" l="1"/>
  <c r="E1100" i="3"/>
  <c r="D1101" i="3"/>
  <c r="B1101" i="3"/>
  <c r="A1102" i="3"/>
  <c r="C1101" i="3" l="1"/>
  <c r="E1101" i="3"/>
  <c r="D1102" i="3"/>
  <c r="B1102" i="3"/>
  <c r="A1103" i="3"/>
  <c r="C1102" i="3" l="1"/>
  <c r="E1102" i="3"/>
  <c r="D1103" i="3"/>
  <c r="B1103" i="3"/>
  <c r="A1104" i="3"/>
  <c r="C1103" i="3" l="1"/>
  <c r="E1103" i="3"/>
  <c r="D1104" i="3"/>
  <c r="A1105" i="3"/>
  <c r="B1104" i="3"/>
  <c r="C1104" i="3" l="1"/>
  <c r="E1104" i="3"/>
  <c r="D1105" i="3"/>
  <c r="B1105" i="3"/>
  <c r="A1106" i="3"/>
  <c r="C1105" i="3" l="1"/>
  <c r="E1105" i="3"/>
  <c r="D1106" i="3"/>
  <c r="B1106" i="3"/>
  <c r="A1107" i="3"/>
  <c r="C1106" i="3" l="1"/>
  <c r="E1106" i="3"/>
  <c r="D1107" i="3"/>
  <c r="B1107" i="3"/>
  <c r="A1108" i="3"/>
  <c r="C1107" i="3" l="1"/>
  <c r="E1107" i="3"/>
  <c r="D1108" i="3"/>
  <c r="A1109" i="3"/>
  <c r="B1108" i="3"/>
  <c r="C1108" i="3" l="1"/>
  <c r="E1108" i="3"/>
  <c r="D1109" i="3"/>
  <c r="B1109" i="3"/>
  <c r="A1110" i="3"/>
  <c r="C1109" i="3" l="1"/>
  <c r="E1109" i="3"/>
  <c r="D1110" i="3"/>
  <c r="B1110" i="3"/>
  <c r="A1111" i="3"/>
  <c r="C1110" i="3" l="1"/>
  <c r="E1110" i="3"/>
  <c r="D1111" i="3"/>
  <c r="B1111" i="3"/>
  <c r="A1112" i="3"/>
  <c r="C1111" i="3" l="1"/>
  <c r="E1111" i="3"/>
  <c r="D1112" i="3"/>
  <c r="A1113" i="3"/>
  <c r="B1112" i="3"/>
  <c r="C1112" i="3" l="1"/>
  <c r="E1112" i="3"/>
  <c r="D1113" i="3"/>
  <c r="B1113" i="3"/>
  <c r="A1114" i="3"/>
  <c r="C1113" i="3" l="1"/>
  <c r="E1113" i="3"/>
  <c r="D1114" i="3"/>
  <c r="A1115" i="3"/>
  <c r="B1114" i="3"/>
  <c r="C1114" i="3" l="1"/>
  <c r="E1114" i="3"/>
  <c r="D1115" i="3"/>
  <c r="B1115" i="3"/>
  <c r="A1116" i="3"/>
  <c r="C1115" i="3" l="1"/>
  <c r="E1115" i="3"/>
  <c r="D1116" i="3"/>
  <c r="A1117" i="3"/>
  <c r="B1116" i="3"/>
  <c r="C1116" i="3" l="1"/>
  <c r="E1116" i="3"/>
  <c r="D1117" i="3"/>
  <c r="B1117" i="3"/>
  <c r="A1118" i="3"/>
  <c r="C1117" i="3" l="1"/>
  <c r="E1117" i="3"/>
  <c r="D1118" i="3"/>
  <c r="B1118" i="3"/>
  <c r="A1119" i="3"/>
  <c r="C1118" i="3" l="1"/>
  <c r="E1118" i="3"/>
  <c r="D1119" i="3"/>
  <c r="B1119" i="3"/>
  <c r="A1120" i="3"/>
  <c r="C1119" i="3" l="1"/>
  <c r="E1119" i="3"/>
  <c r="D1120" i="3"/>
  <c r="A1121" i="3"/>
  <c r="B1120" i="3"/>
  <c r="C1120" i="3" l="1"/>
  <c r="E1120" i="3"/>
  <c r="D1121" i="3"/>
  <c r="B1121" i="3"/>
  <c r="A1122" i="3"/>
  <c r="C1121" i="3" l="1"/>
  <c r="E1121" i="3"/>
  <c r="D1122" i="3"/>
  <c r="B1122" i="3"/>
  <c r="A1123" i="3"/>
  <c r="C1122" i="3" l="1"/>
  <c r="E1122" i="3"/>
  <c r="D1123" i="3"/>
  <c r="B1123" i="3"/>
  <c r="A1124" i="3"/>
  <c r="C1123" i="3" l="1"/>
  <c r="E1123" i="3"/>
  <c r="D1124" i="3"/>
  <c r="B1124" i="3"/>
  <c r="A1125" i="3"/>
  <c r="C1124" i="3" l="1"/>
  <c r="E1124" i="3"/>
  <c r="D1125" i="3"/>
  <c r="B1125" i="3"/>
  <c r="A1126" i="3"/>
  <c r="C1125" i="3" l="1"/>
  <c r="E1125" i="3"/>
  <c r="D1126" i="3"/>
  <c r="B1126" i="3"/>
  <c r="A1127" i="3"/>
  <c r="C1126" i="3" l="1"/>
  <c r="E1126" i="3"/>
  <c r="D1127" i="3"/>
  <c r="B1127" i="3"/>
  <c r="A1128" i="3"/>
  <c r="C1127" i="3" l="1"/>
  <c r="E1127" i="3"/>
  <c r="D1128" i="3"/>
  <c r="B1128" i="3"/>
  <c r="A1129" i="3"/>
  <c r="C1128" i="3" l="1"/>
  <c r="E1128" i="3"/>
  <c r="D1129" i="3"/>
  <c r="B1129" i="3"/>
  <c r="A1130" i="3"/>
  <c r="C1129" i="3" l="1"/>
  <c r="E1129" i="3"/>
  <c r="D1130" i="3"/>
  <c r="B1130" i="3"/>
  <c r="A1131" i="3"/>
  <c r="C1130" i="3" l="1"/>
  <c r="E1130" i="3"/>
  <c r="D1131" i="3"/>
  <c r="B1131" i="3"/>
  <c r="A1132" i="3"/>
  <c r="C1131" i="3" l="1"/>
  <c r="E1131" i="3"/>
  <c r="D1132" i="3"/>
  <c r="B1132" i="3"/>
  <c r="A1133" i="3"/>
  <c r="C1132" i="3" l="1"/>
  <c r="E1132" i="3"/>
  <c r="D1133" i="3"/>
  <c r="B1133" i="3"/>
  <c r="A1134" i="3"/>
  <c r="C1133" i="3" l="1"/>
  <c r="E1133" i="3"/>
  <c r="D1134" i="3"/>
  <c r="B1134" i="3"/>
  <c r="A1135" i="3"/>
  <c r="C1134" i="3" l="1"/>
  <c r="E1134" i="3"/>
  <c r="D1135" i="3"/>
  <c r="B1135" i="3"/>
  <c r="A1136" i="3"/>
  <c r="C1135" i="3" l="1"/>
  <c r="E1135" i="3"/>
  <c r="D1136" i="3"/>
  <c r="B1136" i="3"/>
  <c r="A1137" i="3"/>
  <c r="C1136" i="3" l="1"/>
  <c r="E1136" i="3"/>
  <c r="D1137" i="3"/>
  <c r="B1137" i="3"/>
  <c r="A1138" i="3"/>
  <c r="C1137" i="3" l="1"/>
  <c r="E1137" i="3"/>
  <c r="D1138" i="3"/>
  <c r="B1138" i="3"/>
  <c r="A1139" i="3"/>
  <c r="C1138" i="3" l="1"/>
  <c r="E1138" i="3"/>
  <c r="D1139" i="3"/>
  <c r="B1139" i="3"/>
  <c r="A1140" i="3"/>
  <c r="C1139" i="3" l="1"/>
  <c r="E1139" i="3"/>
  <c r="A1141" i="3"/>
  <c r="D1140" i="3"/>
  <c r="B1140" i="3"/>
  <c r="C1140" i="3" l="1"/>
  <c r="E1140" i="3"/>
  <c r="D1141" i="3"/>
  <c r="B1141" i="3"/>
  <c r="AA1" i="2"/>
  <c r="W5" i="2"/>
  <c r="X5" i="2" s="1"/>
  <c r="V5" i="2"/>
  <c r="U5" i="2"/>
  <c r="T5" i="2"/>
  <c r="S5" i="2"/>
  <c r="R5" i="2"/>
  <c r="Q5" i="2"/>
  <c r="P5" i="2"/>
  <c r="V4" i="2"/>
  <c r="U4" i="2"/>
  <c r="T4" i="2"/>
  <c r="S4" i="2"/>
  <c r="R4" i="2"/>
  <c r="Q4" i="2"/>
  <c r="P4" i="2"/>
  <c r="X6" i="2" l="1"/>
  <c r="T106" i="2"/>
  <c r="T120" i="2"/>
  <c r="U106" i="2"/>
  <c r="U120" i="2"/>
  <c r="V106" i="2"/>
  <c r="V120" i="2"/>
  <c r="P106" i="2"/>
  <c r="P120" i="2"/>
  <c r="Q120" i="2"/>
  <c r="Q106" i="2"/>
  <c r="R120" i="2"/>
  <c r="R106" i="2"/>
  <c r="S106" i="2"/>
  <c r="S120" i="2"/>
  <c r="C1141" i="3"/>
  <c r="E1141" i="3"/>
  <c r="X7" i="2"/>
  <c r="P111" i="2" l="1"/>
  <c r="P107" i="2"/>
  <c r="P110" i="2"/>
  <c r="P113" i="2"/>
  <c r="P109" i="2"/>
  <c r="P112" i="2"/>
  <c r="P108" i="2"/>
  <c r="S113" i="2"/>
  <c r="S109" i="2"/>
  <c r="S112" i="2"/>
  <c r="S111" i="2"/>
  <c r="S107" i="2"/>
  <c r="S110" i="2"/>
  <c r="S108" i="2"/>
  <c r="V112" i="2"/>
  <c r="V108" i="2"/>
  <c r="V111" i="2"/>
  <c r="V107" i="2"/>
  <c r="V110" i="2"/>
  <c r="V113" i="2"/>
  <c r="V109" i="2"/>
  <c r="U112" i="2"/>
  <c r="U108" i="2"/>
  <c r="U107" i="2"/>
  <c r="U111" i="2"/>
  <c r="U110" i="2"/>
  <c r="U113" i="2"/>
  <c r="U109" i="2"/>
  <c r="R110" i="2"/>
  <c r="R113" i="2"/>
  <c r="R109" i="2"/>
  <c r="R112" i="2"/>
  <c r="R108" i="2"/>
  <c r="R111" i="2"/>
  <c r="R107" i="2"/>
  <c r="T113" i="2"/>
  <c r="T109" i="2"/>
  <c r="T112" i="2"/>
  <c r="T108" i="2"/>
  <c r="T111" i="2"/>
  <c r="T107" i="2"/>
  <c r="T110" i="2"/>
  <c r="Q110" i="2"/>
  <c r="Q113" i="2"/>
  <c r="Q112" i="2"/>
  <c r="Q108" i="2"/>
  <c r="Q109" i="2"/>
  <c r="Q111" i="2"/>
  <c r="Q107" i="2"/>
  <c r="X8" i="2"/>
  <c r="H108" i="2" l="1"/>
  <c r="H109" i="2"/>
  <c r="G109" i="2" s="1"/>
  <c r="W109" i="2" s="1"/>
  <c r="W112" i="2" s="1"/>
  <c r="H110" i="2"/>
  <c r="G110" i="2" s="1"/>
  <c r="W110" i="2" s="1"/>
  <c r="H111" i="2"/>
  <c r="G111" i="2" s="1"/>
  <c r="W111" i="2" s="1"/>
  <c r="X9" i="2"/>
  <c r="X10" i="2" l="1"/>
  <c r="X11" i="2" l="1"/>
  <c r="Y11" i="2" s="1"/>
  <c r="X12" i="2" l="1"/>
  <c r="Y12" i="2" s="1"/>
  <c r="X13" i="2" l="1"/>
  <c r="Y13" i="2" s="1"/>
  <c r="Z11" i="2"/>
  <c r="AA11" i="2"/>
  <c r="X14" i="2" l="1"/>
  <c r="Y14" i="2" s="1"/>
  <c r="AA12" i="2"/>
  <c r="Z12" i="2"/>
  <c r="X15" i="2" l="1"/>
  <c r="Y15" i="2" s="1"/>
  <c r="AA13" i="2"/>
  <c r="Z13" i="2"/>
  <c r="X16" i="2" l="1"/>
  <c r="Y16" i="2" s="1"/>
  <c r="AA14" i="2"/>
  <c r="Z14" i="2"/>
  <c r="X17" i="2" l="1"/>
  <c r="Y17" i="2" s="1"/>
  <c r="AA15" i="2"/>
  <c r="Z15" i="2"/>
  <c r="X18" i="2" l="1"/>
  <c r="Y18" i="2" s="1"/>
  <c r="Z16" i="2"/>
  <c r="AA16" i="2"/>
  <c r="X19" i="2" l="1"/>
  <c r="Y19" i="2" s="1"/>
  <c r="AA17" i="2"/>
  <c r="Z17" i="2"/>
  <c r="X20" i="2" l="1"/>
  <c r="Y20" i="2" s="1"/>
  <c r="AA18" i="2"/>
  <c r="Z18" i="2"/>
  <c r="X21" i="2" l="1"/>
  <c r="Y21" i="2" s="1"/>
  <c r="AA19" i="2"/>
  <c r="Z19" i="2"/>
  <c r="X22" i="2" l="1"/>
  <c r="Y22" i="2" s="1"/>
  <c r="Z20" i="2"/>
  <c r="AA20" i="2"/>
  <c r="X23" i="2" l="1"/>
  <c r="Y23" i="2" s="1"/>
  <c r="AA21" i="2"/>
  <c r="Z21" i="2"/>
  <c r="Z22" i="2" l="1"/>
  <c r="AA22" i="2"/>
  <c r="X24" i="2"/>
  <c r="Y24" i="2" s="1"/>
  <c r="X25" i="2" l="1"/>
  <c r="Y25" i="2" s="1"/>
  <c r="AA23" i="2"/>
  <c r="Z23" i="2"/>
  <c r="X26" i="2" l="1"/>
  <c r="Y26" i="2" s="1"/>
  <c r="AA24" i="2"/>
  <c r="Z24" i="2"/>
  <c r="X27" i="2" l="1"/>
  <c r="Y27" i="2" s="1"/>
  <c r="AA25" i="2"/>
  <c r="Z25" i="2"/>
  <c r="AA26" i="2" l="1"/>
  <c r="Z26" i="2"/>
  <c r="X28" i="2"/>
  <c r="Y28" i="2" s="1"/>
  <c r="AA27" i="2" l="1"/>
  <c r="Z27" i="2"/>
  <c r="X29" i="2"/>
  <c r="Y29" i="2" s="1"/>
  <c r="X30" i="2" l="1"/>
  <c r="Y30" i="2" s="1"/>
  <c r="AA28" i="2"/>
  <c r="Z28" i="2"/>
  <c r="AA29" i="2" l="1"/>
  <c r="Z29" i="2"/>
  <c r="X31" i="2"/>
  <c r="Y31" i="2" s="1"/>
  <c r="X32" i="2" l="1"/>
  <c r="Y32" i="2" s="1"/>
  <c r="AA30" i="2"/>
  <c r="Z30" i="2"/>
  <c r="AA31" i="2" l="1"/>
  <c r="Z31" i="2"/>
  <c r="X33" i="2"/>
  <c r="Y33" i="2" s="1"/>
  <c r="X34" i="2" l="1"/>
  <c r="Y34" i="2" s="1"/>
  <c r="AA32" i="2"/>
  <c r="Z32" i="2"/>
  <c r="X35" i="2" l="1"/>
  <c r="Y35" i="2" s="1"/>
  <c r="AA33" i="2"/>
  <c r="Z33" i="2"/>
  <c r="X36" i="2" l="1"/>
  <c r="Y36" i="2" s="1"/>
  <c r="AA34" i="2"/>
  <c r="Z34" i="2"/>
  <c r="AA35" i="2" l="1"/>
  <c r="Z35" i="2"/>
  <c r="X37" i="2"/>
  <c r="Y37" i="2" s="1"/>
  <c r="X38" i="2" l="1"/>
  <c r="Y38" i="2" s="1"/>
  <c r="AA36" i="2"/>
  <c r="Z36" i="2"/>
  <c r="X39" i="2" l="1"/>
  <c r="Y39" i="2" s="1"/>
  <c r="AA37" i="2"/>
  <c r="Z37" i="2"/>
  <c r="X40" i="2" l="1"/>
  <c r="Y40" i="2" s="1"/>
  <c r="AA38" i="2"/>
  <c r="Z38" i="2"/>
  <c r="X41" i="2" l="1"/>
  <c r="Y41" i="2" s="1"/>
  <c r="Z39" i="2"/>
  <c r="AA39" i="2"/>
  <c r="AA40" i="2" l="1"/>
  <c r="Z40" i="2"/>
  <c r="X42" i="2"/>
  <c r="Y42" i="2" s="1"/>
  <c r="X43" i="2" l="1"/>
  <c r="Y43" i="2" s="1"/>
  <c r="AA41" i="2"/>
  <c r="Z41" i="2"/>
  <c r="X44" i="2" l="1"/>
  <c r="Y44" i="2" s="1"/>
  <c r="AA42" i="2"/>
  <c r="Z42" i="2"/>
  <c r="X45" i="2" l="1"/>
  <c r="Y45" i="2" s="1"/>
  <c r="AA43" i="2"/>
  <c r="Z43" i="2"/>
  <c r="X46" i="2" l="1"/>
  <c r="Y46" i="2" s="1"/>
  <c r="AA44" i="2"/>
  <c r="Z44" i="2"/>
  <c r="X47" i="2" l="1"/>
  <c r="Y47" i="2" s="1"/>
  <c r="AA45" i="2"/>
  <c r="Z45" i="2"/>
  <c r="AA46" i="2" l="1"/>
  <c r="Z46" i="2"/>
  <c r="X48" i="2"/>
  <c r="Y48" i="2" s="1"/>
  <c r="X49" i="2" l="1"/>
  <c r="Y49" i="2" s="1"/>
  <c r="Z47" i="2"/>
  <c r="AA47" i="2"/>
  <c r="X50" i="2" l="1"/>
  <c r="Y50" i="2" s="1"/>
  <c r="AA48" i="2"/>
  <c r="Z48" i="2"/>
  <c r="AA49" i="2" l="1"/>
  <c r="Z49" i="2"/>
  <c r="X51" i="2"/>
  <c r="Y51" i="2" s="1"/>
  <c r="AA50" i="2" l="1"/>
  <c r="Z50" i="2"/>
  <c r="X52" i="2"/>
  <c r="Y52" i="2" s="1"/>
  <c r="AA51" i="2" l="1"/>
  <c r="Z51" i="2"/>
  <c r="X53" i="2"/>
  <c r="Y53" i="2" s="1"/>
  <c r="AA52" i="2" l="1"/>
  <c r="Z52" i="2"/>
  <c r="X54" i="2"/>
  <c r="Y54" i="2" s="1"/>
  <c r="X55" i="2" l="1"/>
  <c r="Y55" i="2" s="1"/>
  <c r="AA53" i="2"/>
  <c r="Z53" i="2"/>
  <c r="AA54" i="2" l="1"/>
  <c r="Z54" i="2"/>
  <c r="X56" i="2"/>
  <c r="Y56" i="2" s="1"/>
  <c r="X57" i="2" l="1"/>
  <c r="Y57" i="2" s="1"/>
  <c r="AA55" i="2"/>
  <c r="Z55" i="2"/>
  <c r="X58" i="2" l="1"/>
  <c r="Y58" i="2" s="1"/>
  <c r="Z56" i="2"/>
  <c r="AA56" i="2"/>
  <c r="X59" i="2" l="1"/>
  <c r="Y59" i="2" s="1"/>
  <c r="AA57" i="2"/>
  <c r="Z57" i="2"/>
  <c r="AA58" i="2" l="1"/>
  <c r="Z58" i="2"/>
  <c r="X60" i="2"/>
  <c r="Y60" i="2" s="1"/>
  <c r="X61" i="2" l="1"/>
  <c r="Y61" i="2" s="1"/>
  <c r="AA59" i="2"/>
  <c r="Z59" i="2"/>
  <c r="X62" i="2" l="1"/>
  <c r="Y62" i="2" s="1"/>
  <c r="Z60" i="2"/>
  <c r="AA60" i="2"/>
  <c r="X63" i="2" l="1"/>
  <c r="Y63" i="2" s="1"/>
  <c r="AA61" i="2"/>
  <c r="Z61" i="2"/>
  <c r="AA62" i="2" l="1"/>
  <c r="Z62" i="2"/>
  <c r="X64" i="2"/>
  <c r="Y64" i="2" s="1"/>
  <c r="X65" i="2" l="1"/>
  <c r="Y65" i="2" s="1"/>
  <c r="Z63" i="2"/>
  <c r="AA63" i="2"/>
  <c r="AA64" i="2" l="1"/>
  <c r="Z64" i="2"/>
  <c r="X66" i="2"/>
  <c r="Y66" i="2" s="1"/>
  <c r="X67" i="2" l="1"/>
  <c r="Y67" i="2" s="1"/>
  <c r="AA65" i="2"/>
  <c r="Z65" i="2"/>
  <c r="AA66" i="2" l="1"/>
  <c r="Z66" i="2"/>
  <c r="X68" i="2"/>
  <c r="Y68" i="2" s="1"/>
  <c r="Z67" i="2" l="1"/>
  <c r="AA67" i="2"/>
  <c r="X69" i="2"/>
  <c r="Y69" i="2" s="1"/>
  <c r="X70" i="2" l="1"/>
  <c r="Y70" i="2" s="1"/>
  <c r="Z68" i="2"/>
  <c r="AA68" i="2"/>
  <c r="X71" i="2" l="1"/>
  <c r="Y71" i="2" s="1"/>
  <c r="Z69" i="2"/>
  <c r="AA69" i="2"/>
  <c r="AA70" i="2" l="1"/>
  <c r="Z70" i="2"/>
  <c r="X72" i="2"/>
  <c r="Y72" i="2" s="1"/>
  <c r="X73" i="2" l="1"/>
  <c r="Y73" i="2" s="1"/>
  <c r="Z71" i="2"/>
  <c r="AA71" i="2"/>
  <c r="X74" i="2" l="1"/>
  <c r="Y74" i="2" s="1"/>
  <c r="Z72" i="2"/>
  <c r="AA72" i="2"/>
  <c r="AA73" i="2" l="1"/>
  <c r="Z73" i="2"/>
  <c r="X75" i="2"/>
  <c r="Y75" i="2" s="1"/>
  <c r="AA74" i="2" l="1"/>
  <c r="Z74" i="2"/>
  <c r="X76" i="2"/>
  <c r="Y76" i="2" s="1"/>
  <c r="X77" i="2" l="1"/>
  <c r="Y77" i="2" s="1"/>
  <c r="Z75" i="2"/>
  <c r="AA75" i="2"/>
  <c r="Z76" i="2" l="1"/>
  <c r="AA76" i="2"/>
  <c r="X78" i="2"/>
  <c r="Y78" i="2" s="1"/>
  <c r="AA77" i="2" l="1"/>
  <c r="Z77" i="2"/>
  <c r="X79" i="2"/>
  <c r="Y79" i="2" s="1"/>
  <c r="AA78" i="2" l="1"/>
  <c r="Z78" i="2"/>
  <c r="X80" i="2"/>
  <c r="Y80" i="2" s="1"/>
  <c r="Z79" i="2" l="1"/>
  <c r="AA79" i="2"/>
  <c r="X81" i="2"/>
  <c r="Y81" i="2" s="1"/>
  <c r="X82" i="2" l="1"/>
  <c r="Y82" i="2" s="1"/>
  <c r="AA80" i="2"/>
  <c r="Z80" i="2"/>
  <c r="AA81" i="2" l="1"/>
  <c r="Z81" i="2"/>
  <c r="X83" i="2"/>
  <c r="Y83" i="2" s="1"/>
  <c r="Z82" i="2" l="1"/>
  <c r="AA82" i="2"/>
  <c r="X84" i="2"/>
  <c r="Y84" i="2" s="1"/>
  <c r="X85" i="2" l="1"/>
  <c r="Y85" i="2" s="1"/>
  <c r="Z83" i="2"/>
  <c r="AA83" i="2"/>
  <c r="X86" i="2" l="1"/>
  <c r="Y86" i="2" s="1"/>
  <c r="Z84" i="2"/>
  <c r="AA84" i="2"/>
  <c r="X87" i="2" l="1"/>
  <c r="Y87" i="2" s="1"/>
  <c r="AA85" i="2"/>
  <c r="Z85" i="2"/>
  <c r="AA86" i="2" l="1"/>
  <c r="Z86" i="2"/>
  <c r="X88" i="2"/>
  <c r="Y88" i="2" s="1"/>
  <c r="X89" i="2" l="1"/>
  <c r="Y89" i="2" s="1"/>
  <c r="Z87" i="2"/>
  <c r="AA87" i="2"/>
  <c r="X90" i="2" l="1"/>
  <c r="Y90" i="2" s="1"/>
  <c r="Z88" i="2"/>
  <c r="AA88" i="2"/>
  <c r="X91" i="2" l="1"/>
  <c r="Y91" i="2" s="1"/>
  <c r="AA89" i="2"/>
  <c r="Z89" i="2"/>
  <c r="AA91" i="2" l="1"/>
  <c r="Z91" i="2"/>
  <c r="AA90" i="2"/>
  <c r="Z90" i="2"/>
  <c r="X92" i="2"/>
  <c r="Y92" i="2" s="1"/>
  <c r="AA92" i="2" l="1"/>
  <c r="Z92" i="2"/>
  <c r="X93" i="2"/>
  <c r="X94" i="2" l="1"/>
  <c r="X95" i="2" l="1"/>
  <c r="X96" i="2" l="1"/>
  <c r="X97" i="2" l="1"/>
  <c r="X98" i="2" l="1"/>
  <c r="X99" i="2" l="1"/>
  <c r="X100" i="2" l="1"/>
  <c r="X101" i="2" l="1"/>
  <c r="X102" i="2" l="1"/>
  <c r="X103" i="2" l="1"/>
  <c r="X104" i="2" l="1"/>
  <c r="X105" i="2" l="1"/>
</calcChain>
</file>

<file path=xl/sharedStrings.xml><?xml version="1.0" encoding="utf-8"?>
<sst xmlns="http://schemas.openxmlformats.org/spreadsheetml/2006/main" count="2095" uniqueCount="46">
  <si>
    <t>server</t>
  </si>
  <si>
    <t>server</t>
    <phoneticPr fontId="2"/>
  </si>
  <si>
    <t>battles</t>
    <phoneticPr fontId="2"/>
  </si>
  <si>
    <t>winrate</t>
    <phoneticPr fontId="2"/>
  </si>
  <si>
    <t>cnts</t>
    <phoneticPr fontId="2"/>
  </si>
  <si>
    <t>asia</t>
  </si>
  <si>
    <t>na</t>
  </si>
  <si>
    <t>eu</t>
  </si>
  <si>
    <t>ru</t>
  </si>
  <si>
    <t>列ラベル</t>
  </si>
  <si>
    <t>総計</t>
  </si>
  <si>
    <t>行ラベル</t>
  </si>
  <si>
    <t>合計 / cnts</t>
  </si>
  <si>
    <t xml:space="preserve"> table of Accounts( battles x winrate )</t>
    <phoneticPr fontId="2"/>
  </si>
  <si>
    <t>win
rate</t>
    <phoneticPr fontId="2"/>
  </si>
  <si>
    <t>total</t>
    <phoneticPr fontId="2"/>
  </si>
  <si>
    <t>pvp battles</t>
    <phoneticPr fontId="2"/>
  </si>
  <si>
    <t>score</t>
    <phoneticPr fontId="2"/>
  </si>
  <si>
    <t>[Z]</t>
    <phoneticPr fontId="2"/>
  </si>
  <si>
    <t>[T]</t>
    <phoneticPr fontId="2"/>
  </si>
  <si>
    <t>percentile</t>
    <phoneticPr fontId="2"/>
  </si>
  <si>
    <t xml:space="preserve">accounts : </t>
    <phoneticPr fontId="2"/>
  </si>
  <si>
    <t>asia</t>
    <phoneticPr fontId="2"/>
  </si>
  <si>
    <t>na</t>
    <phoneticPr fontId="2"/>
  </si>
  <si>
    <t>eu</t>
    <phoneticPr fontId="2"/>
  </si>
  <si>
    <t>ru</t>
    <phoneticPr fontId="2"/>
  </si>
  <si>
    <t>of</t>
    <phoneticPr fontId="2"/>
  </si>
  <si>
    <t>date : 2021/02/20</t>
    <phoneticPr fontId="2"/>
  </si>
  <si>
    <t>key</t>
    <phoneticPr fontId="2"/>
  </si>
  <si>
    <t>svr</t>
    <phoneticPr fontId="2"/>
  </si>
  <si>
    <t>btl</t>
    <phoneticPr fontId="2"/>
  </si>
  <si>
    <t>players</t>
    <phoneticPr fontId="2"/>
  </si>
  <si>
    <t>wins</t>
    <phoneticPr fontId="2"/>
  </si>
  <si>
    <t>draws</t>
    <phoneticPr fontId="2"/>
  </si>
  <si>
    <t>losses</t>
    <phoneticPr fontId="2"/>
  </si>
  <si>
    <t>total(ub) wr</t>
    <phoneticPr fontId="2"/>
  </si>
  <si>
    <t>player(pb) wr</t>
    <phoneticPr fontId="2"/>
  </si>
  <si>
    <t>WoWS Statistics</t>
    <phoneticPr fontId="2"/>
  </si>
  <si>
    <t>players</t>
    <phoneticPr fontId="2"/>
  </si>
  <si>
    <t>battles</t>
    <phoneticPr fontId="2"/>
  </si>
  <si>
    <t>(over 100 battles)</t>
    <phoneticPr fontId="2"/>
  </si>
  <si>
    <t>wins</t>
    <phoneticPr fontId="2"/>
  </si>
  <si>
    <t>draws</t>
    <phoneticPr fontId="2"/>
  </si>
  <si>
    <t>losses</t>
    <phoneticPr fontId="2"/>
  </si>
  <si>
    <t>ub wr</t>
    <phoneticPr fontId="2"/>
  </si>
  <si>
    <t>pb wr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</si>
</sst>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\ ;;;"/>
    <numFmt numFmtId="177" formatCode="0.000%"/>
    <numFmt numFmtId="178" formatCode="0.0000000000%"/>
    <numFmt numFmtId="179" formatCode="0.0"/>
    <numFmt numFmtId="180" formatCode="0.0000\ %\ "/>
    <numFmt numFmtId="181" formatCode="0.0%"/>
  </numFmts>
  <fonts count="7" x14ac:knownFonts="1"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Courier New"/>
      <family val="3"/>
    </font>
    <font>
      <sz val="14"/>
      <color theme="1"/>
      <name val="Courier New"/>
      <family val="3"/>
    </font>
    <font>
      <sz val="12"/>
      <color theme="1"/>
      <name val="Courier New"/>
      <family val="3"/>
    </font>
    <font>
      <sz val="8"/>
      <color theme="1"/>
      <name val="Courier New"/>
      <family val="3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3" fillId="0" borderId="0" xfId="0" pivotButton="1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NumberFormat="1" applyFo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2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right" vertical="center"/>
    </xf>
    <xf numFmtId="176" fontId="3" fillId="0" borderId="3" xfId="0" applyNumberFormat="1" applyFont="1" applyBorder="1">
      <alignment vertical="center"/>
    </xf>
    <xf numFmtId="179" fontId="3" fillId="0" borderId="4" xfId="0" applyNumberFormat="1" applyFont="1" applyBorder="1" applyAlignment="1">
      <alignment horizontal="center" vertical="center"/>
    </xf>
    <xf numFmtId="176" fontId="3" fillId="0" borderId="5" xfId="0" applyNumberFormat="1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176" fontId="3" fillId="0" borderId="7" xfId="0" applyNumberFormat="1" applyFont="1" applyBorder="1">
      <alignment vertical="center"/>
    </xf>
    <xf numFmtId="179" fontId="3" fillId="0" borderId="8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176" fontId="3" fillId="0" borderId="19" xfId="0" applyNumberFormat="1" applyFont="1" applyBorder="1">
      <alignment vertical="center"/>
    </xf>
    <xf numFmtId="176" fontId="3" fillId="0" borderId="20" xfId="0" applyNumberFormat="1" applyFont="1" applyBorder="1">
      <alignment vertical="center"/>
    </xf>
    <xf numFmtId="176" fontId="3" fillId="0" borderId="18" xfId="0" applyNumberFormat="1" applyFont="1" applyBorder="1">
      <alignment vertical="center"/>
    </xf>
    <xf numFmtId="180" fontId="3" fillId="0" borderId="15" xfId="1" applyNumberFormat="1" applyFont="1" applyBorder="1">
      <alignment vertical="center"/>
    </xf>
    <xf numFmtId="180" fontId="3" fillId="0" borderId="16" xfId="1" applyNumberFormat="1" applyFont="1" applyBorder="1">
      <alignment vertical="center"/>
    </xf>
    <xf numFmtId="177" fontId="3" fillId="0" borderId="14" xfId="1" applyNumberFormat="1" applyFont="1" applyBorder="1">
      <alignment vertical="center"/>
    </xf>
    <xf numFmtId="0" fontId="3" fillId="2" borderId="17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8" xfId="0" applyFont="1" applyFill="1" applyBorder="1">
      <alignment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76" fontId="3" fillId="3" borderId="7" xfId="0" applyNumberFormat="1" applyFont="1" applyFill="1" applyBorder="1">
      <alignment vertical="center"/>
    </xf>
    <xf numFmtId="176" fontId="3" fillId="3" borderId="3" xfId="0" applyNumberFormat="1" applyFont="1" applyFill="1" applyBorder="1">
      <alignment vertical="center"/>
    </xf>
    <xf numFmtId="176" fontId="3" fillId="3" borderId="5" xfId="0" applyNumberFormat="1" applyFont="1" applyFill="1" applyBorder="1">
      <alignment vertical="center"/>
    </xf>
    <xf numFmtId="0" fontId="3" fillId="4" borderId="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176" fontId="3" fillId="5" borderId="12" xfId="0" applyNumberFormat="1" applyFont="1" applyFill="1" applyBorder="1">
      <alignment vertical="center"/>
    </xf>
    <xf numFmtId="176" fontId="3" fillId="5" borderId="3" xfId="0" applyNumberFormat="1" applyFont="1" applyFill="1" applyBorder="1">
      <alignment vertical="center"/>
    </xf>
    <xf numFmtId="176" fontId="3" fillId="5" borderId="20" xfId="0" applyNumberFormat="1" applyFont="1" applyFill="1" applyBorder="1">
      <alignment vertical="center"/>
    </xf>
    <xf numFmtId="180" fontId="3" fillId="5" borderId="16" xfId="1" applyNumberFormat="1" applyFont="1" applyFill="1" applyBorder="1">
      <alignment vertical="center"/>
    </xf>
    <xf numFmtId="2" fontId="3" fillId="5" borderId="12" xfId="0" applyNumberFormat="1" applyFont="1" applyFill="1" applyBorder="1" applyAlignment="1">
      <alignment horizontal="center" vertical="center"/>
    </xf>
    <xf numFmtId="179" fontId="3" fillId="5" borderId="4" xfId="0" applyNumberFormat="1" applyFont="1" applyFill="1" applyBorder="1" applyAlignment="1">
      <alignment horizontal="center" vertical="center"/>
    </xf>
    <xf numFmtId="180" fontId="3" fillId="0" borderId="14" xfId="1" applyNumberFormat="1" applyFont="1" applyBorder="1">
      <alignment vertical="center"/>
    </xf>
    <xf numFmtId="179" fontId="3" fillId="0" borderId="6" xfId="0" applyNumberFormat="1" applyFont="1" applyBorder="1" applyAlignment="1">
      <alignment horizontal="center" vertical="center"/>
    </xf>
    <xf numFmtId="10" fontId="0" fillId="0" borderId="0" xfId="1" applyNumberFormat="1" applyFont="1">
      <alignment vertical="center"/>
    </xf>
    <xf numFmtId="0" fontId="3" fillId="0" borderId="21" xfId="0" applyFont="1" applyBorder="1" applyAlignment="1">
      <alignment horizontal="center" vertical="center"/>
    </xf>
    <xf numFmtId="176" fontId="3" fillId="0" borderId="23" xfId="0" applyNumberFormat="1" applyFont="1" applyBorder="1">
      <alignment vertical="center"/>
    </xf>
    <xf numFmtId="176" fontId="3" fillId="3" borderId="23" xfId="0" applyNumberFormat="1" applyFont="1" applyFill="1" applyBorder="1">
      <alignment vertical="center"/>
    </xf>
    <xf numFmtId="176" fontId="3" fillId="0" borderId="24" xfId="0" applyNumberFormat="1" applyFont="1" applyBorder="1">
      <alignment vertical="center"/>
    </xf>
    <xf numFmtId="180" fontId="3" fillId="0" borderId="21" xfId="1" applyNumberFormat="1" applyFont="1" applyBorder="1">
      <alignment vertical="center"/>
    </xf>
    <xf numFmtId="2" fontId="3" fillId="0" borderId="22" xfId="0" applyNumberFormat="1" applyFont="1" applyBorder="1" applyAlignment="1">
      <alignment horizontal="center" vertical="center"/>
    </xf>
    <xf numFmtId="179" fontId="3" fillId="0" borderId="25" xfId="0" applyNumberFormat="1" applyFont="1" applyBorder="1" applyAlignment="1">
      <alignment horizontal="center" vertical="center"/>
    </xf>
    <xf numFmtId="176" fontId="3" fillId="6" borderId="22" xfId="0" applyNumberFormat="1" applyFont="1" applyFill="1" applyBorder="1">
      <alignment vertical="center"/>
    </xf>
    <xf numFmtId="176" fontId="3" fillId="6" borderId="11" xfId="0" applyNumberFormat="1" applyFont="1" applyFill="1" applyBorder="1">
      <alignment vertical="center"/>
    </xf>
    <xf numFmtId="176" fontId="3" fillId="6" borderId="12" xfId="0" applyNumberFormat="1" applyFont="1" applyFill="1" applyBorder="1">
      <alignment vertical="center"/>
    </xf>
    <xf numFmtId="176" fontId="3" fillId="6" borderId="10" xfId="0" applyNumberFormat="1" applyFont="1" applyFill="1" applyBorder="1">
      <alignment vertical="center"/>
    </xf>
    <xf numFmtId="181" fontId="3" fillId="0" borderId="0" xfId="1" applyNumberFormat="1" applyFont="1">
      <alignment vertical="center"/>
    </xf>
    <xf numFmtId="0" fontId="3" fillId="0" borderId="1" xfId="0" applyFont="1" applyBorder="1">
      <alignment vertical="center"/>
    </xf>
    <xf numFmtId="0" fontId="6" fillId="0" borderId="3" xfId="0" applyFont="1" applyBorder="1">
      <alignment vertical="center"/>
    </xf>
    <xf numFmtId="10" fontId="3" fillId="0" borderId="5" xfId="1" applyNumberFormat="1" applyFont="1" applyBorder="1">
      <alignment vertical="center"/>
    </xf>
    <xf numFmtId="0" fontId="3" fillId="0" borderId="9" xfId="0" applyFont="1" applyBorder="1">
      <alignment vertical="center"/>
    </xf>
    <xf numFmtId="0" fontId="6" fillId="0" borderId="12" xfId="0" applyFont="1" applyBorder="1">
      <alignment vertical="center"/>
    </xf>
    <xf numFmtId="10" fontId="3" fillId="0" borderId="10" xfId="1" applyNumberFormat="1" applyFont="1" applyBorder="1">
      <alignment vertical="center"/>
    </xf>
    <xf numFmtId="0" fontId="3" fillId="7" borderId="13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3" fillId="7" borderId="14" xfId="0" applyFont="1" applyFill="1" applyBorder="1" applyAlignment="1">
      <alignment horizontal="center" vertical="center"/>
    </xf>
    <xf numFmtId="0" fontId="3" fillId="0" borderId="21" xfId="0" applyFont="1" applyBorder="1">
      <alignment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1" xfId="0" applyFont="1" applyFill="1" applyBorder="1">
      <alignment vertical="center"/>
    </xf>
    <xf numFmtId="0" fontId="3" fillId="2" borderId="24" xfId="0" applyFont="1" applyFill="1" applyBorder="1" applyAlignment="1">
      <alignment horizontal="center" vertical="center"/>
    </xf>
    <xf numFmtId="0" fontId="3" fillId="0" borderId="17" xfId="0" applyFont="1" applyBorder="1">
      <alignment vertical="center"/>
    </xf>
    <xf numFmtId="0" fontId="6" fillId="0" borderId="20" xfId="0" applyFont="1" applyBorder="1">
      <alignment vertical="center"/>
    </xf>
    <xf numFmtId="10" fontId="3" fillId="0" borderId="18" xfId="1" applyNumberFormat="1" applyFont="1" applyBorder="1">
      <alignment vertical="center"/>
    </xf>
    <xf numFmtId="0" fontId="3" fillId="0" borderId="13" xfId="0" applyFont="1" applyBorder="1">
      <alignment vertical="center"/>
    </xf>
    <xf numFmtId="10" fontId="3" fillId="0" borderId="16" xfId="0" applyNumberFormat="1" applyFont="1" applyBorder="1">
      <alignment vertical="center"/>
    </xf>
    <xf numFmtId="0" fontId="3" fillId="7" borderId="15" xfId="0" applyFont="1" applyFill="1" applyBorder="1" applyAlignment="1">
      <alignment horizontal="center" vertical="center"/>
    </xf>
    <xf numFmtId="10" fontId="3" fillId="0" borderId="11" xfId="1" applyNumberFormat="1" applyFont="1" applyBorder="1">
      <alignment vertical="center"/>
    </xf>
    <xf numFmtId="10" fontId="3" fillId="0" borderId="7" xfId="1" applyNumberFormat="1" applyFont="1" applyBorder="1">
      <alignment vertical="center"/>
    </xf>
    <xf numFmtId="10" fontId="3" fillId="0" borderId="19" xfId="1" applyNumberFormat="1" applyFont="1" applyBorder="1">
      <alignment vertical="center"/>
    </xf>
    <xf numFmtId="0" fontId="6" fillId="0" borderId="10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18" xfId="0" applyFont="1" applyBorder="1">
      <alignment vertical="center"/>
    </xf>
    <xf numFmtId="10" fontId="3" fillId="0" borderId="14" xfId="0" applyNumberFormat="1" applyFont="1" applyBorder="1">
      <alignment vertic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38" fontId="3" fillId="0" borderId="0" xfId="2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26" xfId="0" applyFont="1" applyBorder="1" applyAlignment="1">
      <alignment horizontal="center" vertical="center"/>
    </xf>
    <xf numFmtId="10" fontId="3" fillId="0" borderId="15" xfId="0" applyNumberFormat="1" applyFont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88"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  <dxf>
      <font>
        <name val="Courier New"/>
        <family val="3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yase Megumi" refreshedDate="44251.177424768517" missingItemsLimit="0" createdVersion="6" refreshedVersion="6" minRefreshableVersion="3" recordCount="2112" xr:uid="{A0555CC6-FD8E-4F98-BEF1-80A8C68651ED}">
  <cacheSource type="worksheet">
    <worksheetSource ref="A1:D1048576" sheet="list"/>
  </cacheSource>
  <cacheFields count="4">
    <cacheField name="server" numFmtId="0">
      <sharedItems containsBlank="1" containsMixedTypes="1" containsNumber="1" containsInteger="1" minValue="0" maxValue="0" count="6">
        <s v="asia"/>
        <s v="na"/>
        <s v="eu"/>
        <s v="ru"/>
        <n v="0"/>
        <m/>
      </sharedItems>
    </cacheField>
    <cacheField name="battles" numFmtId="0">
      <sharedItems containsString="0" containsBlank="1" containsNumber="1" containsInteger="1" minValue="0" maxValue="20000" count="12">
        <n v="1"/>
        <n v="10"/>
        <n v="100"/>
        <n v="500"/>
        <n v="1000"/>
        <n v="2000"/>
        <n v="5000"/>
        <n v="10000"/>
        <n v="15000"/>
        <n v="20000"/>
        <n v="0"/>
        <m/>
      </sharedItems>
    </cacheField>
    <cacheField name="winrate" numFmtId="0">
      <sharedItems containsString="0" containsBlank="1" containsNumber="1" containsInteger="1" minValue="0" maxValue="100" count="102">
        <n v="0"/>
        <n v="11"/>
        <n v="12"/>
        <n v="14"/>
        <n v="16"/>
        <n v="20"/>
        <n v="22"/>
        <n v="25"/>
        <n v="28"/>
        <n v="33"/>
        <n v="37"/>
        <n v="40"/>
        <n v="42"/>
        <n v="44"/>
        <n v="50"/>
        <n v="55"/>
        <n v="57"/>
        <n v="60"/>
        <n v="62"/>
        <n v="66"/>
        <n v="71"/>
        <n v="75"/>
        <n v="77"/>
        <n v="80"/>
        <n v="83"/>
        <n v="85"/>
        <n v="87"/>
        <n v="88"/>
        <n v="100"/>
        <n v="3"/>
        <n v="4"/>
        <n v="5"/>
        <n v="6"/>
        <n v="7"/>
        <n v="8"/>
        <n v="9"/>
        <n v="10"/>
        <n v="13"/>
        <n v="15"/>
        <n v="17"/>
        <n v="18"/>
        <n v="19"/>
        <n v="21"/>
        <n v="23"/>
        <n v="24"/>
        <n v="26"/>
        <n v="27"/>
        <n v="29"/>
        <n v="30"/>
        <n v="31"/>
        <n v="32"/>
        <n v="34"/>
        <n v="35"/>
        <n v="36"/>
        <n v="38"/>
        <n v="39"/>
        <n v="41"/>
        <n v="43"/>
        <n v="45"/>
        <n v="46"/>
        <n v="47"/>
        <n v="48"/>
        <n v="49"/>
        <n v="51"/>
        <n v="52"/>
        <n v="53"/>
        <n v="54"/>
        <n v="56"/>
        <n v="58"/>
        <n v="59"/>
        <n v="61"/>
        <n v="63"/>
        <n v="64"/>
        <n v="65"/>
        <n v="67"/>
        <n v="68"/>
        <n v="69"/>
        <n v="70"/>
        <n v="72"/>
        <n v="73"/>
        <n v="74"/>
        <n v="76"/>
        <n v="78"/>
        <n v="79"/>
        <n v="81"/>
        <n v="82"/>
        <n v="84"/>
        <n v="86"/>
        <n v="89"/>
        <n v="90"/>
        <n v="91"/>
        <n v="92"/>
        <n v="93"/>
        <n v="94"/>
        <n v="95"/>
        <n v="96"/>
        <n v="97"/>
        <n v="99"/>
        <n v="98"/>
        <n v="2"/>
        <n v="1"/>
        <m/>
      </sharedItems>
    </cacheField>
    <cacheField name="cnts" numFmtId="0">
      <sharedItems containsString="0" containsBlank="1" containsNumber="1" containsInteger="1" minValue="0" maxValue="2689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12">
  <r>
    <x v="0"/>
    <x v="0"/>
    <x v="0"/>
    <n v="166032"/>
  </r>
  <r>
    <x v="0"/>
    <x v="0"/>
    <x v="1"/>
    <n v="1321"/>
  </r>
  <r>
    <x v="0"/>
    <x v="0"/>
    <x v="2"/>
    <n v="2178"/>
  </r>
  <r>
    <x v="0"/>
    <x v="0"/>
    <x v="3"/>
    <n v="3896"/>
  </r>
  <r>
    <x v="0"/>
    <x v="0"/>
    <x v="4"/>
    <n v="6290"/>
  </r>
  <r>
    <x v="0"/>
    <x v="0"/>
    <x v="5"/>
    <n v="11076"/>
  </r>
  <r>
    <x v="0"/>
    <x v="0"/>
    <x v="6"/>
    <n v="3632"/>
  </r>
  <r>
    <x v="0"/>
    <x v="0"/>
    <x v="7"/>
    <n v="24400"/>
  </r>
  <r>
    <x v="0"/>
    <x v="0"/>
    <x v="8"/>
    <n v="8183"/>
  </r>
  <r>
    <x v="0"/>
    <x v="0"/>
    <x v="9"/>
    <n v="48226"/>
  </r>
  <r>
    <x v="0"/>
    <x v="0"/>
    <x v="10"/>
    <n v="8607"/>
  </r>
  <r>
    <x v="0"/>
    <x v="0"/>
    <x v="11"/>
    <n v="16025"/>
  </r>
  <r>
    <x v="0"/>
    <x v="0"/>
    <x v="12"/>
    <n v="10437"/>
  </r>
  <r>
    <x v="0"/>
    <x v="0"/>
    <x v="13"/>
    <n v="7608"/>
  </r>
  <r>
    <x v="0"/>
    <x v="0"/>
    <x v="14"/>
    <n v="86762"/>
  </r>
  <r>
    <x v="0"/>
    <x v="0"/>
    <x v="15"/>
    <n v="6373"/>
  </r>
  <r>
    <x v="0"/>
    <x v="0"/>
    <x v="16"/>
    <n v="8659"/>
  </r>
  <r>
    <x v="0"/>
    <x v="0"/>
    <x v="17"/>
    <n v="12790"/>
  </r>
  <r>
    <x v="0"/>
    <x v="0"/>
    <x v="18"/>
    <n v="5881"/>
  </r>
  <r>
    <x v="0"/>
    <x v="0"/>
    <x v="19"/>
    <n v="33400"/>
  </r>
  <r>
    <x v="0"/>
    <x v="0"/>
    <x v="20"/>
    <n v="4643"/>
  </r>
  <r>
    <x v="0"/>
    <x v="0"/>
    <x v="21"/>
    <n v="13932"/>
  </r>
  <r>
    <x v="0"/>
    <x v="0"/>
    <x v="22"/>
    <n v="1558"/>
  </r>
  <r>
    <x v="0"/>
    <x v="0"/>
    <x v="23"/>
    <n v="5502"/>
  </r>
  <r>
    <x v="0"/>
    <x v="0"/>
    <x v="24"/>
    <n v="2807"/>
  </r>
  <r>
    <x v="0"/>
    <x v="0"/>
    <x v="25"/>
    <n v="1382"/>
  </r>
  <r>
    <x v="0"/>
    <x v="0"/>
    <x v="26"/>
    <n v="765"/>
  </r>
  <r>
    <x v="0"/>
    <x v="0"/>
    <x v="27"/>
    <n v="440"/>
  </r>
  <r>
    <x v="0"/>
    <x v="0"/>
    <x v="28"/>
    <n v="80286"/>
  </r>
  <r>
    <x v="0"/>
    <x v="1"/>
    <x v="0"/>
    <n v="283"/>
  </r>
  <r>
    <x v="0"/>
    <x v="1"/>
    <x v="29"/>
    <n v="3"/>
  </r>
  <r>
    <x v="0"/>
    <x v="1"/>
    <x v="30"/>
    <n v="10"/>
  </r>
  <r>
    <x v="0"/>
    <x v="1"/>
    <x v="31"/>
    <n v="71"/>
  </r>
  <r>
    <x v="0"/>
    <x v="1"/>
    <x v="32"/>
    <n v="104"/>
  </r>
  <r>
    <x v="0"/>
    <x v="1"/>
    <x v="33"/>
    <n v="246"/>
  </r>
  <r>
    <x v="0"/>
    <x v="1"/>
    <x v="34"/>
    <n v="312"/>
  </r>
  <r>
    <x v="0"/>
    <x v="1"/>
    <x v="35"/>
    <n v="479"/>
  </r>
  <r>
    <x v="0"/>
    <x v="1"/>
    <x v="36"/>
    <n v="830"/>
  </r>
  <r>
    <x v="0"/>
    <x v="1"/>
    <x v="1"/>
    <n v="202"/>
  </r>
  <r>
    <x v="0"/>
    <x v="1"/>
    <x v="2"/>
    <n v="196"/>
  </r>
  <r>
    <x v="0"/>
    <x v="1"/>
    <x v="37"/>
    <n v="331"/>
  </r>
  <r>
    <x v="0"/>
    <x v="1"/>
    <x v="3"/>
    <n v="494"/>
  </r>
  <r>
    <x v="0"/>
    <x v="1"/>
    <x v="38"/>
    <n v="928"/>
  </r>
  <r>
    <x v="0"/>
    <x v="1"/>
    <x v="4"/>
    <n v="1358"/>
  </r>
  <r>
    <x v="0"/>
    <x v="1"/>
    <x v="39"/>
    <n v="525"/>
  </r>
  <r>
    <x v="0"/>
    <x v="1"/>
    <x v="40"/>
    <n v="2395"/>
  </r>
  <r>
    <x v="0"/>
    <x v="1"/>
    <x v="41"/>
    <n v="405"/>
  </r>
  <r>
    <x v="0"/>
    <x v="1"/>
    <x v="5"/>
    <n v="3924"/>
  </r>
  <r>
    <x v="0"/>
    <x v="1"/>
    <x v="42"/>
    <n v="2066"/>
  </r>
  <r>
    <x v="0"/>
    <x v="1"/>
    <x v="6"/>
    <n v="1357"/>
  </r>
  <r>
    <x v="0"/>
    <x v="1"/>
    <x v="43"/>
    <n v="3669"/>
  </r>
  <r>
    <x v="0"/>
    <x v="1"/>
    <x v="44"/>
    <n v="802"/>
  </r>
  <r>
    <x v="0"/>
    <x v="1"/>
    <x v="7"/>
    <n v="6131"/>
  </r>
  <r>
    <x v="0"/>
    <x v="1"/>
    <x v="45"/>
    <n v="4524"/>
  </r>
  <r>
    <x v="0"/>
    <x v="1"/>
    <x v="46"/>
    <n v="6936"/>
  </r>
  <r>
    <x v="0"/>
    <x v="1"/>
    <x v="8"/>
    <n v="5941"/>
  </r>
  <r>
    <x v="0"/>
    <x v="1"/>
    <x v="47"/>
    <n v="4990"/>
  </r>
  <r>
    <x v="0"/>
    <x v="1"/>
    <x v="48"/>
    <n v="14120"/>
  </r>
  <r>
    <x v="0"/>
    <x v="1"/>
    <x v="49"/>
    <n v="9141"/>
  </r>
  <r>
    <x v="0"/>
    <x v="1"/>
    <x v="50"/>
    <n v="6499"/>
  </r>
  <r>
    <x v="0"/>
    <x v="1"/>
    <x v="9"/>
    <n v="18325"/>
  </r>
  <r>
    <x v="0"/>
    <x v="1"/>
    <x v="51"/>
    <n v="10328"/>
  </r>
  <r>
    <x v="0"/>
    <x v="1"/>
    <x v="52"/>
    <n v="18089"/>
  </r>
  <r>
    <x v="0"/>
    <x v="1"/>
    <x v="53"/>
    <n v="21937"/>
  </r>
  <r>
    <x v="0"/>
    <x v="1"/>
    <x v="10"/>
    <n v="18464"/>
  </r>
  <r>
    <x v="0"/>
    <x v="1"/>
    <x v="54"/>
    <n v="25122"/>
  </r>
  <r>
    <x v="0"/>
    <x v="1"/>
    <x v="55"/>
    <n v="15768"/>
  </r>
  <r>
    <x v="0"/>
    <x v="1"/>
    <x v="11"/>
    <n v="39587"/>
  </r>
  <r>
    <x v="0"/>
    <x v="1"/>
    <x v="56"/>
    <n v="31813"/>
  </r>
  <r>
    <x v="0"/>
    <x v="1"/>
    <x v="12"/>
    <n v="34307"/>
  </r>
  <r>
    <x v="0"/>
    <x v="1"/>
    <x v="57"/>
    <n v="29339"/>
  </r>
  <r>
    <x v="0"/>
    <x v="1"/>
    <x v="13"/>
    <n v="31222"/>
  </r>
  <r>
    <x v="0"/>
    <x v="1"/>
    <x v="58"/>
    <n v="39774"/>
  </r>
  <r>
    <x v="0"/>
    <x v="1"/>
    <x v="59"/>
    <n v="38177"/>
  </r>
  <r>
    <x v="0"/>
    <x v="1"/>
    <x v="60"/>
    <n v="35145"/>
  </r>
  <r>
    <x v="0"/>
    <x v="1"/>
    <x v="61"/>
    <n v="32661"/>
  </r>
  <r>
    <x v="0"/>
    <x v="1"/>
    <x v="62"/>
    <n v="10553"/>
  </r>
  <r>
    <x v="0"/>
    <x v="1"/>
    <x v="14"/>
    <n v="65048"/>
  </r>
  <r>
    <x v="0"/>
    <x v="1"/>
    <x v="63"/>
    <n v="25103"/>
  </r>
  <r>
    <x v="0"/>
    <x v="1"/>
    <x v="64"/>
    <n v="30803"/>
  </r>
  <r>
    <x v="0"/>
    <x v="1"/>
    <x v="65"/>
    <n v="27787"/>
  </r>
  <r>
    <x v="0"/>
    <x v="1"/>
    <x v="66"/>
    <n v="24850"/>
  </r>
  <r>
    <x v="0"/>
    <x v="1"/>
    <x v="15"/>
    <n v="20514"/>
  </r>
  <r>
    <x v="0"/>
    <x v="1"/>
    <x v="67"/>
    <n v="19070"/>
  </r>
  <r>
    <x v="0"/>
    <x v="1"/>
    <x v="16"/>
    <n v="19353"/>
  </r>
  <r>
    <x v="0"/>
    <x v="1"/>
    <x v="68"/>
    <n v="17708"/>
  </r>
  <r>
    <x v="0"/>
    <x v="1"/>
    <x v="69"/>
    <n v="8429"/>
  </r>
  <r>
    <x v="0"/>
    <x v="1"/>
    <x v="17"/>
    <n v="19609"/>
  </r>
  <r>
    <x v="0"/>
    <x v="1"/>
    <x v="70"/>
    <n v="12030"/>
  </r>
  <r>
    <x v="0"/>
    <x v="1"/>
    <x v="18"/>
    <n v="8140"/>
  </r>
  <r>
    <x v="0"/>
    <x v="1"/>
    <x v="71"/>
    <n v="9118"/>
  </r>
  <r>
    <x v="0"/>
    <x v="1"/>
    <x v="72"/>
    <n v="7646"/>
  </r>
  <r>
    <x v="0"/>
    <x v="1"/>
    <x v="73"/>
    <n v="4986"/>
  </r>
  <r>
    <x v="0"/>
    <x v="1"/>
    <x v="19"/>
    <n v="8198"/>
  </r>
  <r>
    <x v="0"/>
    <x v="1"/>
    <x v="74"/>
    <n v="1718"/>
  </r>
  <r>
    <x v="0"/>
    <x v="1"/>
    <x v="75"/>
    <n v="4135"/>
  </r>
  <r>
    <x v="0"/>
    <x v="1"/>
    <x v="76"/>
    <n v="2967"/>
  </r>
  <r>
    <x v="0"/>
    <x v="1"/>
    <x v="77"/>
    <n v="5215"/>
  </r>
  <r>
    <x v="0"/>
    <x v="1"/>
    <x v="20"/>
    <n v="2166"/>
  </r>
  <r>
    <x v="0"/>
    <x v="1"/>
    <x v="78"/>
    <n v="3125"/>
  </r>
  <r>
    <x v="0"/>
    <x v="1"/>
    <x v="79"/>
    <n v="1784"/>
  </r>
  <r>
    <x v="0"/>
    <x v="1"/>
    <x v="80"/>
    <n v="326"/>
  </r>
  <r>
    <x v="0"/>
    <x v="1"/>
    <x v="21"/>
    <n v="2331"/>
  </r>
  <r>
    <x v="0"/>
    <x v="1"/>
    <x v="81"/>
    <n v="1506"/>
  </r>
  <r>
    <x v="0"/>
    <x v="1"/>
    <x v="22"/>
    <n v="528"/>
  </r>
  <r>
    <x v="0"/>
    <x v="1"/>
    <x v="82"/>
    <n v="823"/>
  </r>
  <r>
    <x v="0"/>
    <x v="1"/>
    <x v="83"/>
    <n v="120"/>
  </r>
  <r>
    <x v="0"/>
    <x v="1"/>
    <x v="23"/>
    <n v="1489"/>
  </r>
  <r>
    <x v="0"/>
    <x v="1"/>
    <x v="84"/>
    <n v="879"/>
  </r>
  <r>
    <x v="0"/>
    <x v="1"/>
    <x v="85"/>
    <n v="197"/>
  </r>
  <r>
    <x v="0"/>
    <x v="1"/>
    <x v="24"/>
    <n v="492"/>
  </r>
  <r>
    <x v="0"/>
    <x v="1"/>
    <x v="86"/>
    <n v="321"/>
  </r>
  <r>
    <x v="0"/>
    <x v="1"/>
    <x v="25"/>
    <n v="213"/>
  </r>
  <r>
    <x v="0"/>
    <x v="1"/>
    <x v="87"/>
    <n v="103"/>
  </r>
  <r>
    <x v="0"/>
    <x v="1"/>
    <x v="26"/>
    <n v="62"/>
  </r>
  <r>
    <x v="0"/>
    <x v="1"/>
    <x v="27"/>
    <n v="69"/>
  </r>
  <r>
    <x v="0"/>
    <x v="1"/>
    <x v="88"/>
    <n v="29"/>
  </r>
  <r>
    <x v="0"/>
    <x v="1"/>
    <x v="89"/>
    <n v="444"/>
  </r>
  <r>
    <x v="0"/>
    <x v="1"/>
    <x v="90"/>
    <n v="95"/>
  </r>
  <r>
    <x v="0"/>
    <x v="1"/>
    <x v="91"/>
    <n v="86"/>
  </r>
  <r>
    <x v="0"/>
    <x v="1"/>
    <x v="92"/>
    <n v="36"/>
  </r>
  <r>
    <x v="0"/>
    <x v="1"/>
    <x v="93"/>
    <n v="32"/>
  </r>
  <r>
    <x v="0"/>
    <x v="1"/>
    <x v="94"/>
    <n v="9"/>
  </r>
  <r>
    <x v="0"/>
    <x v="1"/>
    <x v="95"/>
    <n v="2"/>
  </r>
  <r>
    <x v="0"/>
    <x v="1"/>
    <x v="96"/>
    <n v="5"/>
  </r>
  <r>
    <x v="0"/>
    <x v="1"/>
    <x v="28"/>
    <n v="106"/>
  </r>
  <r>
    <x v="0"/>
    <x v="2"/>
    <x v="37"/>
    <n v="1"/>
  </r>
  <r>
    <x v="0"/>
    <x v="2"/>
    <x v="39"/>
    <n v="1"/>
  </r>
  <r>
    <x v="0"/>
    <x v="2"/>
    <x v="40"/>
    <n v="1"/>
  </r>
  <r>
    <x v="0"/>
    <x v="2"/>
    <x v="41"/>
    <n v="1"/>
  </r>
  <r>
    <x v="0"/>
    <x v="2"/>
    <x v="5"/>
    <n v="3"/>
  </r>
  <r>
    <x v="0"/>
    <x v="2"/>
    <x v="6"/>
    <n v="5"/>
  </r>
  <r>
    <x v="0"/>
    <x v="2"/>
    <x v="43"/>
    <n v="11"/>
  </r>
  <r>
    <x v="0"/>
    <x v="2"/>
    <x v="44"/>
    <n v="13"/>
  </r>
  <r>
    <x v="0"/>
    <x v="2"/>
    <x v="7"/>
    <n v="18"/>
  </r>
  <r>
    <x v="0"/>
    <x v="2"/>
    <x v="45"/>
    <n v="36"/>
  </r>
  <r>
    <x v="0"/>
    <x v="2"/>
    <x v="46"/>
    <n v="38"/>
  </r>
  <r>
    <x v="0"/>
    <x v="2"/>
    <x v="8"/>
    <n v="82"/>
  </r>
  <r>
    <x v="0"/>
    <x v="2"/>
    <x v="47"/>
    <n v="130"/>
  </r>
  <r>
    <x v="0"/>
    <x v="2"/>
    <x v="48"/>
    <n v="218"/>
  </r>
  <r>
    <x v="0"/>
    <x v="2"/>
    <x v="49"/>
    <n v="353"/>
  </r>
  <r>
    <x v="0"/>
    <x v="2"/>
    <x v="50"/>
    <n v="498"/>
  </r>
  <r>
    <x v="0"/>
    <x v="2"/>
    <x v="9"/>
    <n v="884"/>
  </r>
  <r>
    <x v="0"/>
    <x v="2"/>
    <x v="51"/>
    <n v="1285"/>
  </r>
  <r>
    <x v="0"/>
    <x v="2"/>
    <x v="52"/>
    <n v="2130"/>
  </r>
  <r>
    <x v="0"/>
    <x v="2"/>
    <x v="53"/>
    <n v="3164"/>
  </r>
  <r>
    <x v="0"/>
    <x v="2"/>
    <x v="10"/>
    <n v="4768"/>
  </r>
  <r>
    <x v="0"/>
    <x v="2"/>
    <x v="54"/>
    <n v="6686"/>
  </r>
  <r>
    <x v="0"/>
    <x v="2"/>
    <x v="55"/>
    <n v="8805"/>
  </r>
  <r>
    <x v="0"/>
    <x v="2"/>
    <x v="11"/>
    <n v="13442"/>
  </r>
  <r>
    <x v="0"/>
    <x v="2"/>
    <x v="56"/>
    <n v="16656"/>
  </r>
  <r>
    <x v="0"/>
    <x v="2"/>
    <x v="12"/>
    <n v="21556"/>
  </r>
  <r>
    <x v="0"/>
    <x v="2"/>
    <x v="57"/>
    <n v="25392"/>
  </r>
  <r>
    <x v="0"/>
    <x v="2"/>
    <x v="13"/>
    <n v="29337"/>
  </r>
  <r>
    <x v="0"/>
    <x v="2"/>
    <x v="58"/>
    <n v="32592"/>
  </r>
  <r>
    <x v="0"/>
    <x v="2"/>
    <x v="59"/>
    <n v="33728"/>
  </r>
  <r>
    <x v="0"/>
    <x v="2"/>
    <x v="60"/>
    <n v="33248"/>
  </r>
  <r>
    <x v="0"/>
    <x v="2"/>
    <x v="61"/>
    <n v="31745"/>
  </r>
  <r>
    <x v="0"/>
    <x v="2"/>
    <x v="62"/>
    <n v="25815"/>
  </r>
  <r>
    <x v="0"/>
    <x v="2"/>
    <x v="14"/>
    <n v="28824"/>
  </r>
  <r>
    <x v="0"/>
    <x v="2"/>
    <x v="63"/>
    <n v="20503"/>
  </r>
  <r>
    <x v="0"/>
    <x v="2"/>
    <x v="64"/>
    <n v="16671"/>
  </r>
  <r>
    <x v="0"/>
    <x v="2"/>
    <x v="65"/>
    <n v="12937"/>
  </r>
  <r>
    <x v="0"/>
    <x v="2"/>
    <x v="66"/>
    <n v="10256"/>
  </r>
  <r>
    <x v="0"/>
    <x v="2"/>
    <x v="15"/>
    <n v="7776"/>
  </r>
  <r>
    <x v="0"/>
    <x v="2"/>
    <x v="67"/>
    <n v="5701"/>
  </r>
  <r>
    <x v="0"/>
    <x v="2"/>
    <x v="16"/>
    <n v="4212"/>
  </r>
  <r>
    <x v="0"/>
    <x v="2"/>
    <x v="68"/>
    <n v="3048"/>
  </r>
  <r>
    <x v="0"/>
    <x v="2"/>
    <x v="69"/>
    <n v="2193"/>
  </r>
  <r>
    <x v="0"/>
    <x v="2"/>
    <x v="17"/>
    <n v="1745"/>
  </r>
  <r>
    <x v="0"/>
    <x v="2"/>
    <x v="70"/>
    <n v="1181"/>
  </r>
  <r>
    <x v="0"/>
    <x v="2"/>
    <x v="18"/>
    <n v="838"/>
  </r>
  <r>
    <x v="0"/>
    <x v="2"/>
    <x v="71"/>
    <n v="586"/>
  </r>
  <r>
    <x v="0"/>
    <x v="2"/>
    <x v="72"/>
    <n v="399"/>
  </r>
  <r>
    <x v="0"/>
    <x v="2"/>
    <x v="73"/>
    <n v="325"/>
  </r>
  <r>
    <x v="0"/>
    <x v="2"/>
    <x v="19"/>
    <n v="252"/>
  </r>
  <r>
    <x v="0"/>
    <x v="2"/>
    <x v="74"/>
    <n v="151"/>
  </r>
  <r>
    <x v="0"/>
    <x v="2"/>
    <x v="75"/>
    <n v="124"/>
  </r>
  <r>
    <x v="0"/>
    <x v="2"/>
    <x v="76"/>
    <n v="81"/>
  </r>
  <r>
    <x v="0"/>
    <x v="2"/>
    <x v="77"/>
    <n v="53"/>
  </r>
  <r>
    <x v="0"/>
    <x v="2"/>
    <x v="20"/>
    <n v="44"/>
  </r>
  <r>
    <x v="0"/>
    <x v="2"/>
    <x v="78"/>
    <n v="26"/>
  </r>
  <r>
    <x v="0"/>
    <x v="2"/>
    <x v="79"/>
    <n v="18"/>
  </r>
  <r>
    <x v="0"/>
    <x v="2"/>
    <x v="80"/>
    <n v="13"/>
  </r>
  <r>
    <x v="0"/>
    <x v="2"/>
    <x v="21"/>
    <n v="15"/>
  </r>
  <r>
    <x v="0"/>
    <x v="2"/>
    <x v="81"/>
    <n v="11"/>
  </r>
  <r>
    <x v="0"/>
    <x v="2"/>
    <x v="22"/>
    <n v="10"/>
  </r>
  <r>
    <x v="0"/>
    <x v="2"/>
    <x v="82"/>
    <n v="1"/>
  </r>
  <r>
    <x v="0"/>
    <x v="2"/>
    <x v="83"/>
    <n v="4"/>
  </r>
  <r>
    <x v="0"/>
    <x v="2"/>
    <x v="23"/>
    <n v="4"/>
  </r>
  <r>
    <x v="0"/>
    <x v="2"/>
    <x v="84"/>
    <n v="7"/>
  </r>
  <r>
    <x v="0"/>
    <x v="2"/>
    <x v="85"/>
    <n v="1"/>
  </r>
  <r>
    <x v="0"/>
    <x v="2"/>
    <x v="24"/>
    <n v="3"/>
  </r>
  <r>
    <x v="0"/>
    <x v="2"/>
    <x v="86"/>
    <n v="4"/>
  </r>
  <r>
    <x v="0"/>
    <x v="2"/>
    <x v="25"/>
    <n v="3"/>
  </r>
  <r>
    <x v="0"/>
    <x v="2"/>
    <x v="26"/>
    <n v="1"/>
  </r>
  <r>
    <x v="0"/>
    <x v="2"/>
    <x v="88"/>
    <n v="1"/>
  </r>
  <r>
    <x v="0"/>
    <x v="2"/>
    <x v="89"/>
    <n v="1"/>
  </r>
  <r>
    <x v="0"/>
    <x v="2"/>
    <x v="91"/>
    <n v="1"/>
  </r>
  <r>
    <x v="0"/>
    <x v="2"/>
    <x v="93"/>
    <n v="1"/>
  </r>
  <r>
    <x v="0"/>
    <x v="2"/>
    <x v="96"/>
    <n v="1"/>
  </r>
  <r>
    <x v="0"/>
    <x v="3"/>
    <x v="46"/>
    <n v="1"/>
  </r>
  <r>
    <x v="0"/>
    <x v="3"/>
    <x v="47"/>
    <n v="1"/>
  </r>
  <r>
    <x v="0"/>
    <x v="3"/>
    <x v="48"/>
    <n v="3"/>
  </r>
  <r>
    <x v="0"/>
    <x v="3"/>
    <x v="49"/>
    <n v="3"/>
  </r>
  <r>
    <x v="0"/>
    <x v="3"/>
    <x v="50"/>
    <n v="3"/>
  </r>
  <r>
    <x v="0"/>
    <x v="3"/>
    <x v="9"/>
    <n v="15"/>
  </r>
  <r>
    <x v="0"/>
    <x v="3"/>
    <x v="51"/>
    <n v="20"/>
  </r>
  <r>
    <x v="0"/>
    <x v="3"/>
    <x v="52"/>
    <n v="58"/>
  </r>
  <r>
    <x v="0"/>
    <x v="3"/>
    <x v="53"/>
    <n v="114"/>
  </r>
  <r>
    <x v="0"/>
    <x v="3"/>
    <x v="10"/>
    <n v="194"/>
  </r>
  <r>
    <x v="0"/>
    <x v="3"/>
    <x v="54"/>
    <n v="436"/>
  </r>
  <r>
    <x v="0"/>
    <x v="3"/>
    <x v="55"/>
    <n v="780"/>
  </r>
  <r>
    <x v="0"/>
    <x v="3"/>
    <x v="11"/>
    <n v="1415"/>
  </r>
  <r>
    <x v="0"/>
    <x v="3"/>
    <x v="56"/>
    <n v="2369"/>
  </r>
  <r>
    <x v="0"/>
    <x v="3"/>
    <x v="12"/>
    <n v="3733"/>
  </r>
  <r>
    <x v="0"/>
    <x v="3"/>
    <x v="57"/>
    <n v="5418"/>
  </r>
  <r>
    <x v="0"/>
    <x v="3"/>
    <x v="13"/>
    <n v="7224"/>
  </r>
  <r>
    <x v="0"/>
    <x v="3"/>
    <x v="58"/>
    <n v="8734"/>
  </r>
  <r>
    <x v="0"/>
    <x v="3"/>
    <x v="59"/>
    <n v="9594"/>
  </r>
  <r>
    <x v="0"/>
    <x v="3"/>
    <x v="60"/>
    <n v="10038"/>
  </r>
  <r>
    <x v="0"/>
    <x v="3"/>
    <x v="61"/>
    <n v="9424"/>
  </r>
  <r>
    <x v="0"/>
    <x v="3"/>
    <x v="62"/>
    <n v="8218"/>
  </r>
  <r>
    <x v="0"/>
    <x v="3"/>
    <x v="14"/>
    <n v="7294"/>
  </r>
  <r>
    <x v="0"/>
    <x v="3"/>
    <x v="63"/>
    <n v="5387"/>
  </r>
  <r>
    <x v="0"/>
    <x v="3"/>
    <x v="64"/>
    <n v="4084"/>
  </r>
  <r>
    <x v="0"/>
    <x v="3"/>
    <x v="65"/>
    <n v="2897"/>
  </r>
  <r>
    <x v="0"/>
    <x v="3"/>
    <x v="66"/>
    <n v="2009"/>
  </r>
  <r>
    <x v="0"/>
    <x v="3"/>
    <x v="15"/>
    <n v="1460"/>
  </r>
  <r>
    <x v="0"/>
    <x v="3"/>
    <x v="67"/>
    <n v="936"/>
  </r>
  <r>
    <x v="0"/>
    <x v="3"/>
    <x v="16"/>
    <n v="601"/>
  </r>
  <r>
    <x v="0"/>
    <x v="3"/>
    <x v="68"/>
    <n v="415"/>
  </r>
  <r>
    <x v="0"/>
    <x v="3"/>
    <x v="69"/>
    <n v="271"/>
  </r>
  <r>
    <x v="0"/>
    <x v="3"/>
    <x v="17"/>
    <n v="183"/>
  </r>
  <r>
    <x v="0"/>
    <x v="3"/>
    <x v="70"/>
    <n v="104"/>
  </r>
  <r>
    <x v="0"/>
    <x v="3"/>
    <x v="18"/>
    <n v="78"/>
  </r>
  <r>
    <x v="0"/>
    <x v="3"/>
    <x v="71"/>
    <n v="48"/>
  </r>
  <r>
    <x v="0"/>
    <x v="3"/>
    <x v="72"/>
    <n v="31"/>
  </r>
  <r>
    <x v="0"/>
    <x v="3"/>
    <x v="73"/>
    <n v="32"/>
  </r>
  <r>
    <x v="0"/>
    <x v="3"/>
    <x v="19"/>
    <n v="11"/>
  </r>
  <r>
    <x v="0"/>
    <x v="3"/>
    <x v="74"/>
    <n v="9"/>
  </r>
  <r>
    <x v="0"/>
    <x v="3"/>
    <x v="75"/>
    <n v="7"/>
  </r>
  <r>
    <x v="0"/>
    <x v="3"/>
    <x v="76"/>
    <n v="6"/>
  </r>
  <r>
    <x v="0"/>
    <x v="3"/>
    <x v="77"/>
    <n v="10"/>
  </r>
  <r>
    <x v="0"/>
    <x v="3"/>
    <x v="20"/>
    <n v="4"/>
  </r>
  <r>
    <x v="0"/>
    <x v="3"/>
    <x v="78"/>
    <n v="1"/>
  </r>
  <r>
    <x v="0"/>
    <x v="3"/>
    <x v="80"/>
    <n v="3"/>
  </r>
  <r>
    <x v="0"/>
    <x v="3"/>
    <x v="21"/>
    <n v="1"/>
  </r>
  <r>
    <x v="0"/>
    <x v="3"/>
    <x v="81"/>
    <n v="1"/>
  </r>
  <r>
    <x v="0"/>
    <x v="3"/>
    <x v="22"/>
    <n v="1"/>
  </r>
  <r>
    <x v="0"/>
    <x v="3"/>
    <x v="82"/>
    <n v="1"/>
  </r>
  <r>
    <x v="0"/>
    <x v="3"/>
    <x v="83"/>
    <n v="1"/>
  </r>
  <r>
    <x v="0"/>
    <x v="3"/>
    <x v="86"/>
    <n v="2"/>
  </r>
  <r>
    <x v="0"/>
    <x v="4"/>
    <x v="47"/>
    <n v="1"/>
  </r>
  <r>
    <x v="0"/>
    <x v="4"/>
    <x v="49"/>
    <n v="3"/>
  </r>
  <r>
    <x v="0"/>
    <x v="4"/>
    <x v="50"/>
    <n v="1"/>
  </r>
  <r>
    <x v="0"/>
    <x v="4"/>
    <x v="9"/>
    <n v="3"/>
  </r>
  <r>
    <x v="0"/>
    <x v="4"/>
    <x v="51"/>
    <n v="6"/>
  </r>
  <r>
    <x v="0"/>
    <x v="4"/>
    <x v="52"/>
    <n v="8"/>
  </r>
  <r>
    <x v="0"/>
    <x v="4"/>
    <x v="53"/>
    <n v="26"/>
  </r>
  <r>
    <x v="0"/>
    <x v="4"/>
    <x v="10"/>
    <n v="57"/>
  </r>
  <r>
    <x v="0"/>
    <x v="4"/>
    <x v="54"/>
    <n v="121"/>
  </r>
  <r>
    <x v="0"/>
    <x v="4"/>
    <x v="55"/>
    <n v="273"/>
  </r>
  <r>
    <x v="0"/>
    <x v="4"/>
    <x v="11"/>
    <n v="610"/>
  </r>
  <r>
    <x v="0"/>
    <x v="4"/>
    <x v="56"/>
    <n v="1180"/>
  </r>
  <r>
    <x v="0"/>
    <x v="4"/>
    <x v="12"/>
    <n v="1993"/>
  </r>
  <r>
    <x v="0"/>
    <x v="4"/>
    <x v="57"/>
    <n v="2963"/>
  </r>
  <r>
    <x v="0"/>
    <x v="4"/>
    <x v="13"/>
    <n v="4195"/>
  </r>
  <r>
    <x v="0"/>
    <x v="4"/>
    <x v="58"/>
    <n v="5384"/>
  </r>
  <r>
    <x v="0"/>
    <x v="4"/>
    <x v="59"/>
    <n v="6490"/>
  </r>
  <r>
    <x v="0"/>
    <x v="4"/>
    <x v="60"/>
    <n v="7117"/>
  </r>
  <r>
    <x v="0"/>
    <x v="4"/>
    <x v="61"/>
    <n v="7213"/>
  </r>
  <r>
    <x v="0"/>
    <x v="4"/>
    <x v="62"/>
    <n v="6705"/>
  </r>
  <r>
    <x v="0"/>
    <x v="4"/>
    <x v="14"/>
    <n v="6050"/>
  </r>
  <r>
    <x v="0"/>
    <x v="4"/>
    <x v="63"/>
    <n v="4850"/>
  </r>
  <r>
    <x v="0"/>
    <x v="4"/>
    <x v="64"/>
    <n v="3837"/>
  </r>
  <r>
    <x v="0"/>
    <x v="4"/>
    <x v="65"/>
    <n v="2811"/>
  </r>
  <r>
    <x v="0"/>
    <x v="4"/>
    <x v="66"/>
    <n v="1998"/>
  </r>
  <r>
    <x v="0"/>
    <x v="4"/>
    <x v="15"/>
    <n v="1332"/>
  </r>
  <r>
    <x v="0"/>
    <x v="4"/>
    <x v="67"/>
    <n v="872"/>
  </r>
  <r>
    <x v="0"/>
    <x v="4"/>
    <x v="16"/>
    <n v="625"/>
  </r>
  <r>
    <x v="0"/>
    <x v="4"/>
    <x v="68"/>
    <n v="414"/>
  </r>
  <r>
    <x v="0"/>
    <x v="4"/>
    <x v="69"/>
    <n v="235"/>
  </r>
  <r>
    <x v="0"/>
    <x v="4"/>
    <x v="17"/>
    <n v="158"/>
  </r>
  <r>
    <x v="0"/>
    <x v="4"/>
    <x v="70"/>
    <n v="91"/>
  </r>
  <r>
    <x v="0"/>
    <x v="4"/>
    <x v="18"/>
    <n v="72"/>
  </r>
  <r>
    <x v="0"/>
    <x v="4"/>
    <x v="71"/>
    <n v="44"/>
  </r>
  <r>
    <x v="0"/>
    <x v="4"/>
    <x v="72"/>
    <n v="43"/>
  </r>
  <r>
    <x v="0"/>
    <x v="4"/>
    <x v="73"/>
    <n v="25"/>
  </r>
  <r>
    <x v="0"/>
    <x v="4"/>
    <x v="19"/>
    <n v="23"/>
  </r>
  <r>
    <x v="0"/>
    <x v="4"/>
    <x v="74"/>
    <n v="19"/>
  </r>
  <r>
    <x v="0"/>
    <x v="4"/>
    <x v="75"/>
    <n v="8"/>
  </r>
  <r>
    <x v="0"/>
    <x v="4"/>
    <x v="76"/>
    <n v="6"/>
  </r>
  <r>
    <x v="0"/>
    <x v="4"/>
    <x v="77"/>
    <n v="5"/>
  </r>
  <r>
    <x v="0"/>
    <x v="4"/>
    <x v="20"/>
    <n v="5"/>
  </r>
  <r>
    <x v="0"/>
    <x v="4"/>
    <x v="78"/>
    <n v="2"/>
  </r>
  <r>
    <x v="0"/>
    <x v="4"/>
    <x v="79"/>
    <n v="4"/>
  </r>
  <r>
    <x v="0"/>
    <x v="4"/>
    <x v="80"/>
    <n v="3"/>
  </r>
  <r>
    <x v="0"/>
    <x v="4"/>
    <x v="81"/>
    <n v="3"/>
  </r>
  <r>
    <x v="0"/>
    <x v="4"/>
    <x v="85"/>
    <n v="2"/>
  </r>
  <r>
    <x v="0"/>
    <x v="5"/>
    <x v="45"/>
    <n v="1"/>
  </r>
  <r>
    <x v="0"/>
    <x v="5"/>
    <x v="9"/>
    <n v="1"/>
  </r>
  <r>
    <x v="0"/>
    <x v="5"/>
    <x v="52"/>
    <n v="2"/>
  </r>
  <r>
    <x v="0"/>
    <x v="5"/>
    <x v="53"/>
    <n v="16"/>
  </r>
  <r>
    <x v="0"/>
    <x v="5"/>
    <x v="10"/>
    <n v="21"/>
  </r>
  <r>
    <x v="0"/>
    <x v="5"/>
    <x v="54"/>
    <n v="60"/>
  </r>
  <r>
    <x v="0"/>
    <x v="5"/>
    <x v="55"/>
    <n v="127"/>
  </r>
  <r>
    <x v="0"/>
    <x v="5"/>
    <x v="11"/>
    <n v="317"/>
  </r>
  <r>
    <x v="0"/>
    <x v="5"/>
    <x v="56"/>
    <n v="708"/>
  </r>
  <r>
    <x v="0"/>
    <x v="5"/>
    <x v="12"/>
    <n v="1245"/>
  </r>
  <r>
    <x v="0"/>
    <x v="5"/>
    <x v="57"/>
    <n v="1685"/>
  </r>
  <r>
    <x v="0"/>
    <x v="5"/>
    <x v="13"/>
    <n v="2507"/>
  </r>
  <r>
    <x v="0"/>
    <x v="5"/>
    <x v="58"/>
    <n v="3077"/>
  </r>
  <r>
    <x v="0"/>
    <x v="5"/>
    <x v="59"/>
    <n v="3794"/>
  </r>
  <r>
    <x v="0"/>
    <x v="5"/>
    <x v="60"/>
    <n v="4595"/>
  </r>
  <r>
    <x v="0"/>
    <x v="5"/>
    <x v="61"/>
    <n v="5260"/>
  </r>
  <r>
    <x v="0"/>
    <x v="5"/>
    <x v="62"/>
    <n v="5419"/>
  </r>
  <r>
    <x v="0"/>
    <x v="5"/>
    <x v="14"/>
    <n v="5556"/>
  </r>
  <r>
    <x v="0"/>
    <x v="5"/>
    <x v="63"/>
    <n v="5214"/>
  </r>
  <r>
    <x v="0"/>
    <x v="5"/>
    <x v="64"/>
    <n v="4397"/>
  </r>
  <r>
    <x v="0"/>
    <x v="5"/>
    <x v="65"/>
    <n v="3593"/>
  </r>
  <r>
    <x v="0"/>
    <x v="5"/>
    <x v="66"/>
    <n v="2739"/>
  </r>
  <r>
    <x v="0"/>
    <x v="5"/>
    <x v="15"/>
    <n v="1976"/>
  </r>
  <r>
    <x v="0"/>
    <x v="5"/>
    <x v="67"/>
    <n v="1504"/>
  </r>
  <r>
    <x v="0"/>
    <x v="5"/>
    <x v="16"/>
    <n v="1058"/>
  </r>
  <r>
    <x v="0"/>
    <x v="5"/>
    <x v="68"/>
    <n v="693"/>
  </r>
  <r>
    <x v="0"/>
    <x v="5"/>
    <x v="69"/>
    <n v="467"/>
  </r>
  <r>
    <x v="0"/>
    <x v="5"/>
    <x v="17"/>
    <n v="351"/>
  </r>
  <r>
    <x v="0"/>
    <x v="5"/>
    <x v="70"/>
    <n v="233"/>
  </r>
  <r>
    <x v="0"/>
    <x v="5"/>
    <x v="18"/>
    <n v="176"/>
  </r>
  <r>
    <x v="0"/>
    <x v="5"/>
    <x v="71"/>
    <n v="115"/>
  </r>
  <r>
    <x v="0"/>
    <x v="5"/>
    <x v="72"/>
    <n v="93"/>
  </r>
  <r>
    <x v="0"/>
    <x v="5"/>
    <x v="73"/>
    <n v="66"/>
  </r>
  <r>
    <x v="0"/>
    <x v="5"/>
    <x v="19"/>
    <n v="42"/>
  </r>
  <r>
    <x v="0"/>
    <x v="5"/>
    <x v="74"/>
    <n v="34"/>
  </r>
  <r>
    <x v="0"/>
    <x v="5"/>
    <x v="75"/>
    <n v="26"/>
  </r>
  <r>
    <x v="0"/>
    <x v="5"/>
    <x v="76"/>
    <n v="14"/>
  </r>
  <r>
    <x v="0"/>
    <x v="5"/>
    <x v="77"/>
    <n v="9"/>
  </r>
  <r>
    <x v="0"/>
    <x v="5"/>
    <x v="20"/>
    <n v="7"/>
  </r>
  <r>
    <x v="0"/>
    <x v="5"/>
    <x v="78"/>
    <n v="9"/>
  </r>
  <r>
    <x v="0"/>
    <x v="5"/>
    <x v="79"/>
    <n v="6"/>
  </r>
  <r>
    <x v="0"/>
    <x v="5"/>
    <x v="80"/>
    <n v="7"/>
  </r>
  <r>
    <x v="0"/>
    <x v="5"/>
    <x v="21"/>
    <n v="1"/>
  </r>
  <r>
    <x v="0"/>
    <x v="5"/>
    <x v="81"/>
    <n v="1"/>
  </r>
  <r>
    <x v="0"/>
    <x v="5"/>
    <x v="82"/>
    <n v="1"/>
  </r>
  <r>
    <x v="0"/>
    <x v="5"/>
    <x v="23"/>
    <n v="1"/>
  </r>
  <r>
    <x v="0"/>
    <x v="6"/>
    <x v="53"/>
    <n v="1"/>
  </r>
  <r>
    <x v="0"/>
    <x v="6"/>
    <x v="10"/>
    <n v="2"/>
  </r>
  <r>
    <x v="0"/>
    <x v="6"/>
    <x v="54"/>
    <n v="9"/>
  </r>
  <r>
    <x v="0"/>
    <x v="6"/>
    <x v="55"/>
    <n v="25"/>
  </r>
  <r>
    <x v="0"/>
    <x v="6"/>
    <x v="11"/>
    <n v="69"/>
  </r>
  <r>
    <x v="0"/>
    <x v="6"/>
    <x v="56"/>
    <n v="174"/>
  </r>
  <r>
    <x v="0"/>
    <x v="6"/>
    <x v="12"/>
    <n v="297"/>
  </r>
  <r>
    <x v="0"/>
    <x v="6"/>
    <x v="57"/>
    <n v="437"/>
  </r>
  <r>
    <x v="0"/>
    <x v="6"/>
    <x v="13"/>
    <n v="554"/>
  </r>
  <r>
    <x v="0"/>
    <x v="6"/>
    <x v="58"/>
    <n v="699"/>
  </r>
  <r>
    <x v="0"/>
    <x v="6"/>
    <x v="59"/>
    <n v="890"/>
  </r>
  <r>
    <x v="0"/>
    <x v="6"/>
    <x v="60"/>
    <n v="963"/>
  </r>
  <r>
    <x v="0"/>
    <x v="6"/>
    <x v="61"/>
    <n v="1226"/>
  </r>
  <r>
    <x v="0"/>
    <x v="6"/>
    <x v="62"/>
    <n v="1355"/>
  </r>
  <r>
    <x v="0"/>
    <x v="6"/>
    <x v="14"/>
    <n v="1457"/>
  </r>
  <r>
    <x v="0"/>
    <x v="6"/>
    <x v="63"/>
    <n v="1561"/>
  </r>
  <r>
    <x v="0"/>
    <x v="6"/>
    <x v="64"/>
    <n v="1474"/>
  </r>
  <r>
    <x v="0"/>
    <x v="6"/>
    <x v="65"/>
    <n v="1464"/>
  </r>
  <r>
    <x v="0"/>
    <x v="6"/>
    <x v="66"/>
    <n v="1235"/>
  </r>
  <r>
    <x v="0"/>
    <x v="6"/>
    <x v="15"/>
    <n v="1019"/>
  </r>
  <r>
    <x v="0"/>
    <x v="6"/>
    <x v="67"/>
    <n v="843"/>
  </r>
  <r>
    <x v="0"/>
    <x v="6"/>
    <x v="16"/>
    <n v="611"/>
  </r>
  <r>
    <x v="0"/>
    <x v="6"/>
    <x v="68"/>
    <n v="450"/>
  </r>
  <r>
    <x v="0"/>
    <x v="6"/>
    <x v="69"/>
    <n v="383"/>
  </r>
  <r>
    <x v="0"/>
    <x v="6"/>
    <x v="17"/>
    <n v="241"/>
  </r>
  <r>
    <x v="0"/>
    <x v="6"/>
    <x v="70"/>
    <n v="187"/>
  </r>
  <r>
    <x v="0"/>
    <x v="6"/>
    <x v="18"/>
    <n v="138"/>
  </r>
  <r>
    <x v="0"/>
    <x v="6"/>
    <x v="71"/>
    <n v="91"/>
  </r>
  <r>
    <x v="0"/>
    <x v="6"/>
    <x v="72"/>
    <n v="58"/>
  </r>
  <r>
    <x v="0"/>
    <x v="6"/>
    <x v="73"/>
    <n v="67"/>
  </r>
  <r>
    <x v="0"/>
    <x v="6"/>
    <x v="19"/>
    <n v="31"/>
  </r>
  <r>
    <x v="0"/>
    <x v="6"/>
    <x v="74"/>
    <n v="29"/>
  </r>
  <r>
    <x v="0"/>
    <x v="6"/>
    <x v="75"/>
    <n v="17"/>
  </r>
  <r>
    <x v="0"/>
    <x v="6"/>
    <x v="76"/>
    <n v="8"/>
  </r>
  <r>
    <x v="0"/>
    <x v="6"/>
    <x v="77"/>
    <n v="11"/>
  </r>
  <r>
    <x v="0"/>
    <x v="6"/>
    <x v="20"/>
    <n v="11"/>
  </r>
  <r>
    <x v="0"/>
    <x v="6"/>
    <x v="78"/>
    <n v="7"/>
  </r>
  <r>
    <x v="0"/>
    <x v="6"/>
    <x v="79"/>
    <n v="5"/>
  </r>
  <r>
    <x v="0"/>
    <x v="6"/>
    <x v="80"/>
    <n v="2"/>
  </r>
  <r>
    <x v="0"/>
    <x v="6"/>
    <x v="21"/>
    <n v="1"/>
  </r>
  <r>
    <x v="0"/>
    <x v="6"/>
    <x v="22"/>
    <n v="1"/>
  </r>
  <r>
    <x v="0"/>
    <x v="6"/>
    <x v="82"/>
    <n v="1"/>
  </r>
  <r>
    <x v="0"/>
    <x v="6"/>
    <x v="23"/>
    <n v="1"/>
  </r>
  <r>
    <x v="0"/>
    <x v="7"/>
    <x v="55"/>
    <n v="3"/>
  </r>
  <r>
    <x v="0"/>
    <x v="7"/>
    <x v="11"/>
    <n v="17"/>
  </r>
  <r>
    <x v="0"/>
    <x v="7"/>
    <x v="56"/>
    <n v="34"/>
  </r>
  <r>
    <x v="0"/>
    <x v="7"/>
    <x v="12"/>
    <n v="58"/>
  </r>
  <r>
    <x v="0"/>
    <x v="7"/>
    <x v="57"/>
    <n v="58"/>
  </r>
  <r>
    <x v="0"/>
    <x v="7"/>
    <x v="13"/>
    <n v="97"/>
  </r>
  <r>
    <x v="0"/>
    <x v="7"/>
    <x v="58"/>
    <n v="117"/>
  </r>
  <r>
    <x v="0"/>
    <x v="7"/>
    <x v="59"/>
    <n v="142"/>
  </r>
  <r>
    <x v="0"/>
    <x v="7"/>
    <x v="60"/>
    <n v="184"/>
  </r>
  <r>
    <x v="0"/>
    <x v="7"/>
    <x v="61"/>
    <n v="202"/>
  </r>
  <r>
    <x v="0"/>
    <x v="7"/>
    <x v="62"/>
    <n v="230"/>
  </r>
  <r>
    <x v="0"/>
    <x v="7"/>
    <x v="14"/>
    <n v="259"/>
  </r>
  <r>
    <x v="0"/>
    <x v="7"/>
    <x v="63"/>
    <n v="250"/>
  </r>
  <r>
    <x v="0"/>
    <x v="7"/>
    <x v="64"/>
    <n v="246"/>
  </r>
  <r>
    <x v="0"/>
    <x v="7"/>
    <x v="65"/>
    <n v="251"/>
  </r>
  <r>
    <x v="0"/>
    <x v="7"/>
    <x v="66"/>
    <n v="230"/>
  </r>
  <r>
    <x v="0"/>
    <x v="7"/>
    <x v="15"/>
    <n v="232"/>
  </r>
  <r>
    <x v="0"/>
    <x v="7"/>
    <x v="67"/>
    <n v="203"/>
  </r>
  <r>
    <x v="0"/>
    <x v="7"/>
    <x v="16"/>
    <n v="157"/>
  </r>
  <r>
    <x v="0"/>
    <x v="7"/>
    <x v="68"/>
    <n v="130"/>
  </r>
  <r>
    <x v="0"/>
    <x v="7"/>
    <x v="69"/>
    <n v="109"/>
  </r>
  <r>
    <x v="0"/>
    <x v="7"/>
    <x v="17"/>
    <n v="92"/>
  </r>
  <r>
    <x v="0"/>
    <x v="7"/>
    <x v="70"/>
    <n v="72"/>
  </r>
  <r>
    <x v="0"/>
    <x v="7"/>
    <x v="18"/>
    <n v="66"/>
  </r>
  <r>
    <x v="0"/>
    <x v="7"/>
    <x v="71"/>
    <n v="35"/>
  </r>
  <r>
    <x v="0"/>
    <x v="7"/>
    <x v="72"/>
    <n v="21"/>
  </r>
  <r>
    <x v="0"/>
    <x v="7"/>
    <x v="73"/>
    <n v="31"/>
  </r>
  <r>
    <x v="0"/>
    <x v="7"/>
    <x v="19"/>
    <n v="24"/>
  </r>
  <r>
    <x v="0"/>
    <x v="7"/>
    <x v="74"/>
    <n v="14"/>
  </r>
  <r>
    <x v="0"/>
    <x v="7"/>
    <x v="75"/>
    <n v="8"/>
  </r>
  <r>
    <x v="0"/>
    <x v="7"/>
    <x v="76"/>
    <n v="6"/>
  </r>
  <r>
    <x v="0"/>
    <x v="7"/>
    <x v="77"/>
    <n v="3"/>
  </r>
  <r>
    <x v="0"/>
    <x v="7"/>
    <x v="20"/>
    <n v="2"/>
  </r>
  <r>
    <x v="0"/>
    <x v="7"/>
    <x v="78"/>
    <n v="3"/>
  </r>
  <r>
    <x v="0"/>
    <x v="7"/>
    <x v="79"/>
    <n v="1"/>
  </r>
  <r>
    <x v="0"/>
    <x v="7"/>
    <x v="80"/>
    <n v="1"/>
  </r>
  <r>
    <x v="0"/>
    <x v="7"/>
    <x v="21"/>
    <n v="1"/>
  </r>
  <r>
    <x v="0"/>
    <x v="7"/>
    <x v="22"/>
    <n v="1"/>
  </r>
  <r>
    <x v="0"/>
    <x v="8"/>
    <x v="55"/>
    <n v="1"/>
  </r>
  <r>
    <x v="0"/>
    <x v="8"/>
    <x v="11"/>
    <n v="5"/>
  </r>
  <r>
    <x v="0"/>
    <x v="8"/>
    <x v="56"/>
    <n v="9"/>
  </r>
  <r>
    <x v="0"/>
    <x v="8"/>
    <x v="12"/>
    <n v="11"/>
  </r>
  <r>
    <x v="0"/>
    <x v="8"/>
    <x v="57"/>
    <n v="15"/>
  </r>
  <r>
    <x v="0"/>
    <x v="8"/>
    <x v="13"/>
    <n v="19"/>
  </r>
  <r>
    <x v="0"/>
    <x v="8"/>
    <x v="58"/>
    <n v="29"/>
  </r>
  <r>
    <x v="0"/>
    <x v="8"/>
    <x v="59"/>
    <n v="27"/>
  </r>
  <r>
    <x v="0"/>
    <x v="8"/>
    <x v="60"/>
    <n v="50"/>
  </r>
  <r>
    <x v="0"/>
    <x v="8"/>
    <x v="61"/>
    <n v="48"/>
  </r>
  <r>
    <x v="0"/>
    <x v="8"/>
    <x v="62"/>
    <n v="55"/>
  </r>
  <r>
    <x v="0"/>
    <x v="8"/>
    <x v="14"/>
    <n v="71"/>
  </r>
  <r>
    <x v="0"/>
    <x v="8"/>
    <x v="63"/>
    <n v="48"/>
  </r>
  <r>
    <x v="0"/>
    <x v="8"/>
    <x v="64"/>
    <n v="62"/>
  </r>
  <r>
    <x v="0"/>
    <x v="8"/>
    <x v="65"/>
    <n v="48"/>
  </r>
  <r>
    <x v="0"/>
    <x v="8"/>
    <x v="66"/>
    <n v="51"/>
  </r>
  <r>
    <x v="0"/>
    <x v="8"/>
    <x v="15"/>
    <n v="44"/>
  </r>
  <r>
    <x v="0"/>
    <x v="8"/>
    <x v="67"/>
    <n v="39"/>
  </r>
  <r>
    <x v="0"/>
    <x v="8"/>
    <x v="16"/>
    <n v="30"/>
  </r>
  <r>
    <x v="0"/>
    <x v="8"/>
    <x v="68"/>
    <n v="30"/>
  </r>
  <r>
    <x v="0"/>
    <x v="8"/>
    <x v="69"/>
    <n v="21"/>
  </r>
  <r>
    <x v="0"/>
    <x v="8"/>
    <x v="17"/>
    <n v="21"/>
  </r>
  <r>
    <x v="0"/>
    <x v="8"/>
    <x v="70"/>
    <n v="12"/>
  </r>
  <r>
    <x v="0"/>
    <x v="8"/>
    <x v="18"/>
    <n v="23"/>
  </r>
  <r>
    <x v="0"/>
    <x v="8"/>
    <x v="71"/>
    <n v="10"/>
  </r>
  <r>
    <x v="0"/>
    <x v="8"/>
    <x v="72"/>
    <n v="11"/>
  </r>
  <r>
    <x v="0"/>
    <x v="8"/>
    <x v="73"/>
    <n v="9"/>
  </r>
  <r>
    <x v="0"/>
    <x v="8"/>
    <x v="19"/>
    <n v="7"/>
  </r>
  <r>
    <x v="0"/>
    <x v="8"/>
    <x v="74"/>
    <n v="4"/>
  </r>
  <r>
    <x v="0"/>
    <x v="8"/>
    <x v="75"/>
    <n v="6"/>
  </r>
  <r>
    <x v="0"/>
    <x v="8"/>
    <x v="76"/>
    <n v="2"/>
  </r>
  <r>
    <x v="0"/>
    <x v="8"/>
    <x v="77"/>
    <n v="2"/>
  </r>
  <r>
    <x v="0"/>
    <x v="8"/>
    <x v="20"/>
    <n v="2"/>
  </r>
  <r>
    <x v="0"/>
    <x v="8"/>
    <x v="79"/>
    <n v="1"/>
  </r>
  <r>
    <x v="0"/>
    <x v="9"/>
    <x v="10"/>
    <n v="1"/>
  </r>
  <r>
    <x v="0"/>
    <x v="9"/>
    <x v="56"/>
    <n v="2"/>
  </r>
  <r>
    <x v="0"/>
    <x v="9"/>
    <x v="12"/>
    <n v="8"/>
  </r>
  <r>
    <x v="0"/>
    <x v="9"/>
    <x v="57"/>
    <n v="6"/>
  </r>
  <r>
    <x v="0"/>
    <x v="9"/>
    <x v="13"/>
    <n v="11"/>
  </r>
  <r>
    <x v="0"/>
    <x v="9"/>
    <x v="58"/>
    <n v="8"/>
  </r>
  <r>
    <x v="0"/>
    <x v="9"/>
    <x v="59"/>
    <n v="16"/>
  </r>
  <r>
    <x v="0"/>
    <x v="9"/>
    <x v="60"/>
    <n v="25"/>
  </r>
  <r>
    <x v="0"/>
    <x v="9"/>
    <x v="61"/>
    <n v="20"/>
  </r>
  <r>
    <x v="0"/>
    <x v="9"/>
    <x v="62"/>
    <n v="31"/>
  </r>
  <r>
    <x v="0"/>
    <x v="9"/>
    <x v="14"/>
    <n v="15"/>
  </r>
  <r>
    <x v="0"/>
    <x v="9"/>
    <x v="63"/>
    <n v="18"/>
  </r>
  <r>
    <x v="0"/>
    <x v="9"/>
    <x v="64"/>
    <n v="18"/>
  </r>
  <r>
    <x v="0"/>
    <x v="9"/>
    <x v="65"/>
    <n v="16"/>
  </r>
  <r>
    <x v="0"/>
    <x v="9"/>
    <x v="66"/>
    <n v="14"/>
  </r>
  <r>
    <x v="0"/>
    <x v="9"/>
    <x v="15"/>
    <n v="19"/>
  </r>
  <r>
    <x v="0"/>
    <x v="9"/>
    <x v="67"/>
    <n v="12"/>
  </r>
  <r>
    <x v="0"/>
    <x v="9"/>
    <x v="16"/>
    <n v="12"/>
  </r>
  <r>
    <x v="0"/>
    <x v="9"/>
    <x v="68"/>
    <n v="11"/>
  </r>
  <r>
    <x v="0"/>
    <x v="9"/>
    <x v="69"/>
    <n v="7"/>
  </r>
  <r>
    <x v="0"/>
    <x v="9"/>
    <x v="17"/>
    <n v="7"/>
  </r>
  <r>
    <x v="0"/>
    <x v="9"/>
    <x v="70"/>
    <n v="7"/>
  </r>
  <r>
    <x v="0"/>
    <x v="9"/>
    <x v="18"/>
    <n v="2"/>
  </r>
  <r>
    <x v="0"/>
    <x v="9"/>
    <x v="71"/>
    <n v="2"/>
  </r>
  <r>
    <x v="0"/>
    <x v="9"/>
    <x v="72"/>
    <n v="2"/>
  </r>
  <r>
    <x v="0"/>
    <x v="9"/>
    <x v="73"/>
    <n v="3"/>
  </r>
  <r>
    <x v="0"/>
    <x v="9"/>
    <x v="19"/>
    <n v="2"/>
  </r>
  <r>
    <x v="0"/>
    <x v="9"/>
    <x v="74"/>
    <n v="2"/>
  </r>
  <r>
    <x v="0"/>
    <x v="9"/>
    <x v="75"/>
    <n v="1"/>
  </r>
  <r>
    <x v="0"/>
    <x v="9"/>
    <x v="21"/>
    <n v="1"/>
  </r>
  <r>
    <x v="1"/>
    <x v="0"/>
    <x v="0"/>
    <n v="165765"/>
  </r>
  <r>
    <x v="1"/>
    <x v="0"/>
    <x v="1"/>
    <n v="1319"/>
  </r>
  <r>
    <x v="1"/>
    <x v="0"/>
    <x v="2"/>
    <n v="2305"/>
  </r>
  <r>
    <x v="1"/>
    <x v="0"/>
    <x v="3"/>
    <n v="3889"/>
  </r>
  <r>
    <x v="1"/>
    <x v="0"/>
    <x v="4"/>
    <n v="6683"/>
  </r>
  <r>
    <x v="1"/>
    <x v="0"/>
    <x v="5"/>
    <n v="11487"/>
  </r>
  <r>
    <x v="1"/>
    <x v="0"/>
    <x v="6"/>
    <n v="3680"/>
  </r>
  <r>
    <x v="1"/>
    <x v="0"/>
    <x v="7"/>
    <n v="24807"/>
  </r>
  <r>
    <x v="1"/>
    <x v="0"/>
    <x v="8"/>
    <n v="8252"/>
  </r>
  <r>
    <x v="1"/>
    <x v="0"/>
    <x v="9"/>
    <n v="49369"/>
  </r>
  <r>
    <x v="1"/>
    <x v="0"/>
    <x v="10"/>
    <n v="8569"/>
  </r>
  <r>
    <x v="1"/>
    <x v="0"/>
    <x v="11"/>
    <n v="16652"/>
  </r>
  <r>
    <x v="1"/>
    <x v="0"/>
    <x v="12"/>
    <n v="10796"/>
  </r>
  <r>
    <x v="1"/>
    <x v="0"/>
    <x v="13"/>
    <n v="7832"/>
  </r>
  <r>
    <x v="1"/>
    <x v="0"/>
    <x v="14"/>
    <n v="89011"/>
  </r>
  <r>
    <x v="1"/>
    <x v="0"/>
    <x v="15"/>
    <n v="6563"/>
  </r>
  <r>
    <x v="1"/>
    <x v="0"/>
    <x v="16"/>
    <n v="9021"/>
  </r>
  <r>
    <x v="1"/>
    <x v="0"/>
    <x v="17"/>
    <n v="13286"/>
  </r>
  <r>
    <x v="1"/>
    <x v="0"/>
    <x v="18"/>
    <n v="6213"/>
  </r>
  <r>
    <x v="1"/>
    <x v="0"/>
    <x v="19"/>
    <n v="34520"/>
  </r>
  <r>
    <x v="1"/>
    <x v="0"/>
    <x v="20"/>
    <n v="4707"/>
  </r>
  <r>
    <x v="1"/>
    <x v="0"/>
    <x v="21"/>
    <n v="14323"/>
  </r>
  <r>
    <x v="1"/>
    <x v="0"/>
    <x v="22"/>
    <n v="1651"/>
  </r>
  <r>
    <x v="1"/>
    <x v="0"/>
    <x v="23"/>
    <n v="5754"/>
  </r>
  <r>
    <x v="1"/>
    <x v="0"/>
    <x v="24"/>
    <n v="3014"/>
  </r>
  <r>
    <x v="1"/>
    <x v="0"/>
    <x v="25"/>
    <n v="1519"/>
  </r>
  <r>
    <x v="1"/>
    <x v="0"/>
    <x v="26"/>
    <n v="866"/>
  </r>
  <r>
    <x v="1"/>
    <x v="0"/>
    <x v="27"/>
    <n v="499"/>
  </r>
  <r>
    <x v="1"/>
    <x v="0"/>
    <x v="28"/>
    <n v="82251"/>
  </r>
  <r>
    <x v="1"/>
    <x v="1"/>
    <x v="0"/>
    <n v="306"/>
  </r>
  <r>
    <x v="1"/>
    <x v="1"/>
    <x v="29"/>
    <n v="1"/>
  </r>
  <r>
    <x v="1"/>
    <x v="1"/>
    <x v="30"/>
    <n v="9"/>
  </r>
  <r>
    <x v="1"/>
    <x v="1"/>
    <x v="31"/>
    <n v="56"/>
  </r>
  <r>
    <x v="1"/>
    <x v="1"/>
    <x v="32"/>
    <n v="109"/>
  </r>
  <r>
    <x v="1"/>
    <x v="1"/>
    <x v="33"/>
    <n v="259"/>
  </r>
  <r>
    <x v="1"/>
    <x v="1"/>
    <x v="34"/>
    <n v="249"/>
  </r>
  <r>
    <x v="1"/>
    <x v="1"/>
    <x v="35"/>
    <n v="500"/>
  </r>
  <r>
    <x v="1"/>
    <x v="1"/>
    <x v="36"/>
    <n v="839"/>
  </r>
  <r>
    <x v="1"/>
    <x v="1"/>
    <x v="1"/>
    <n v="197"/>
  </r>
  <r>
    <x v="1"/>
    <x v="1"/>
    <x v="2"/>
    <n v="234"/>
  </r>
  <r>
    <x v="1"/>
    <x v="1"/>
    <x v="37"/>
    <n v="327"/>
  </r>
  <r>
    <x v="1"/>
    <x v="1"/>
    <x v="3"/>
    <n v="513"/>
  </r>
  <r>
    <x v="1"/>
    <x v="1"/>
    <x v="38"/>
    <n v="974"/>
  </r>
  <r>
    <x v="1"/>
    <x v="1"/>
    <x v="4"/>
    <n v="1425"/>
  </r>
  <r>
    <x v="1"/>
    <x v="1"/>
    <x v="39"/>
    <n v="547"/>
  </r>
  <r>
    <x v="1"/>
    <x v="1"/>
    <x v="40"/>
    <n v="2402"/>
  </r>
  <r>
    <x v="1"/>
    <x v="1"/>
    <x v="41"/>
    <n v="332"/>
  </r>
  <r>
    <x v="1"/>
    <x v="1"/>
    <x v="5"/>
    <n v="4047"/>
  </r>
  <r>
    <x v="1"/>
    <x v="1"/>
    <x v="42"/>
    <n v="2129"/>
  </r>
  <r>
    <x v="1"/>
    <x v="1"/>
    <x v="6"/>
    <n v="1369"/>
  </r>
  <r>
    <x v="1"/>
    <x v="1"/>
    <x v="43"/>
    <n v="3488"/>
  </r>
  <r>
    <x v="1"/>
    <x v="1"/>
    <x v="44"/>
    <n v="747"/>
  </r>
  <r>
    <x v="1"/>
    <x v="1"/>
    <x v="7"/>
    <n v="5805"/>
  </r>
  <r>
    <x v="1"/>
    <x v="1"/>
    <x v="45"/>
    <n v="4298"/>
  </r>
  <r>
    <x v="1"/>
    <x v="1"/>
    <x v="46"/>
    <n v="6596"/>
  </r>
  <r>
    <x v="1"/>
    <x v="1"/>
    <x v="8"/>
    <n v="5423"/>
  </r>
  <r>
    <x v="1"/>
    <x v="1"/>
    <x v="47"/>
    <n v="4588"/>
  </r>
  <r>
    <x v="1"/>
    <x v="1"/>
    <x v="48"/>
    <n v="13545"/>
  </r>
  <r>
    <x v="1"/>
    <x v="1"/>
    <x v="49"/>
    <n v="8080"/>
  </r>
  <r>
    <x v="1"/>
    <x v="1"/>
    <x v="50"/>
    <n v="5461"/>
  </r>
  <r>
    <x v="1"/>
    <x v="1"/>
    <x v="9"/>
    <n v="16929"/>
  </r>
  <r>
    <x v="1"/>
    <x v="1"/>
    <x v="51"/>
    <n v="8885"/>
  </r>
  <r>
    <x v="1"/>
    <x v="1"/>
    <x v="52"/>
    <n v="15984"/>
  </r>
  <r>
    <x v="1"/>
    <x v="1"/>
    <x v="53"/>
    <n v="19708"/>
  </r>
  <r>
    <x v="1"/>
    <x v="1"/>
    <x v="10"/>
    <n v="16577"/>
  </r>
  <r>
    <x v="1"/>
    <x v="1"/>
    <x v="54"/>
    <n v="22680"/>
  </r>
  <r>
    <x v="1"/>
    <x v="1"/>
    <x v="55"/>
    <n v="13611"/>
  </r>
  <r>
    <x v="1"/>
    <x v="1"/>
    <x v="11"/>
    <n v="35917"/>
  </r>
  <r>
    <x v="1"/>
    <x v="1"/>
    <x v="56"/>
    <n v="28829"/>
  </r>
  <r>
    <x v="1"/>
    <x v="1"/>
    <x v="12"/>
    <n v="30917"/>
  </r>
  <r>
    <x v="1"/>
    <x v="1"/>
    <x v="57"/>
    <n v="26015"/>
  </r>
  <r>
    <x v="1"/>
    <x v="1"/>
    <x v="13"/>
    <n v="28081"/>
  </r>
  <r>
    <x v="1"/>
    <x v="1"/>
    <x v="58"/>
    <n v="35827"/>
  </r>
  <r>
    <x v="1"/>
    <x v="1"/>
    <x v="59"/>
    <n v="34893"/>
  </r>
  <r>
    <x v="1"/>
    <x v="1"/>
    <x v="60"/>
    <n v="32048"/>
  </r>
  <r>
    <x v="1"/>
    <x v="1"/>
    <x v="61"/>
    <n v="29164"/>
  </r>
  <r>
    <x v="1"/>
    <x v="1"/>
    <x v="62"/>
    <n v="9660"/>
  </r>
  <r>
    <x v="1"/>
    <x v="1"/>
    <x v="14"/>
    <n v="61491"/>
  </r>
  <r>
    <x v="1"/>
    <x v="1"/>
    <x v="63"/>
    <n v="22971"/>
  </r>
  <r>
    <x v="1"/>
    <x v="1"/>
    <x v="64"/>
    <n v="29328"/>
  </r>
  <r>
    <x v="1"/>
    <x v="1"/>
    <x v="65"/>
    <n v="26703"/>
  </r>
  <r>
    <x v="1"/>
    <x v="1"/>
    <x v="66"/>
    <n v="23606"/>
  </r>
  <r>
    <x v="1"/>
    <x v="1"/>
    <x v="15"/>
    <n v="19314"/>
  </r>
  <r>
    <x v="1"/>
    <x v="1"/>
    <x v="67"/>
    <n v="17896"/>
  </r>
  <r>
    <x v="1"/>
    <x v="1"/>
    <x v="16"/>
    <n v="18475"/>
  </r>
  <r>
    <x v="1"/>
    <x v="1"/>
    <x v="68"/>
    <n v="17184"/>
  </r>
  <r>
    <x v="1"/>
    <x v="1"/>
    <x v="69"/>
    <n v="7854"/>
  </r>
  <r>
    <x v="1"/>
    <x v="1"/>
    <x v="17"/>
    <n v="19079"/>
  </r>
  <r>
    <x v="1"/>
    <x v="1"/>
    <x v="70"/>
    <n v="11433"/>
  </r>
  <r>
    <x v="1"/>
    <x v="1"/>
    <x v="18"/>
    <n v="8070"/>
  </r>
  <r>
    <x v="1"/>
    <x v="1"/>
    <x v="71"/>
    <n v="9193"/>
  </r>
  <r>
    <x v="1"/>
    <x v="1"/>
    <x v="72"/>
    <n v="7264"/>
  </r>
  <r>
    <x v="1"/>
    <x v="1"/>
    <x v="73"/>
    <n v="4815"/>
  </r>
  <r>
    <x v="1"/>
    <x v="1"/>
    <x v="19"/>
    <n v="8345"/>
  </r>
  <r>
    <x v="1"/>
    <x v="1"/>
    <x v="74"/>
    <n v="1676"/>
  </r>
  <r>
    <x v="1"/>
    <x v="1"/>
    <x v="75"/>
    <n v="4015"/>
  </r>
  <r>
    <x v="1"/>
    <x v="1"/>
    <x v="76"/>
    <n v="2936"/>
  </r>
  <r>
    <x v="1"/>
    <x v="1"/>
    <x v="77"/>
    <n v="5163"/>
  </r>
  <r>
    <x v="1"/>
    <x v="1"/>
    <x v="20"/>
    <n v="2153"/>
  </r>
  <r>
    <x v="1"/>
    <x v="1"/>
    <x v="78"/>
    <n v="3042"/>
  </r>
  <r>
    <x v="1"/>
    <x v="1"/>
    <x v="79"/>
    <n v="1725"/>
  </r>
  <r>
    <x v="1"/>
    <x v="1"/>
    <x v="80"/>
    <n v="330"/>
  </r>
  <r>
    <x v="1"/>
    <x v="1"/>
    <x v="21"/>
    <n v="2352"/>
  </r>
  <r>
    <x v="1"/>
    <x v="1"/>
    <x v="81"/>
    <n v="1482"/>
  </r>
  <r>
    <x v="1"/>
    <x v="1"/>
    <x v="22"/>
    <n v="505"/>
  </r>
  <r>
    <x v="1"/>
    <x v="1"/>
    <x v="82"/>
    <n v="827"/>
  </r>
  <r>
    <x v="1"/>
    <x v="1"/>
    <x v="83"/>
    <n v="148"/>
  </r>
  <r>
    <x v="1"/>
    <x v="1"/>
    <x v="23"/>
    <n v="1635"/>
  </r>
  <r>
    <x v="1"/>
    <x v="1"/>
    <x v="84"/>
    <n v="952"/>
  </r>
  <r>
    <x v="1"/>
    <x v="1"/>
    <x v="85"/>
    <n v="220"/>
  </r>
  <r>
    <x v="1"/>
    <x v="1"/>
    <x v="24"/>
    <n v="508"/>
  </r>
  <r>
    <x v="1"/>
    <x v="1"/>
    <x v="86"/>
    <n v="334"/>
  </r>
  <r>
    <x v="1"/>
    <x v="1"/>
    <x v="25"/>
    <n v="233"/>
  </r>
  <r>
    <x v="1"/>
    <x v="1"/>
    <x v="87"/>
    <n v="139"/>
  </r>
  <r>
    <x v="1"/>
    <x v="1"/>
    <x v="26"/>
    <n v="92"/>
  </r>
  <r>
    <x v="1"/>
    <x v="1"/>
    <x v="27"/>
    <n v="96"/>
  </r>
  <r>
    <x v="1"/>
    <x v="1"/>
    <x v="88"/>
    <n v="39"/>
  </r>
  <r>
    <x v="1"/>
    <x v="1"/>
    <x v="89"/>
    <n v="444"/>
  </r>
  <r>
    <x v="1"/>
    <x v="1"/>
    <x v="90"/>
    <n v="115"/>
  </r>
  <r>
    <x v="1"/>
    <x v="1"/>
    <x v="91"/>
    <n v="100"/>
  </r>
  <r>
    <x v="1"/>
    <x v="1"/>
    <x v="92"/>
    <n v="42"/>
  </r>
  <r>
    <x v="1"/>
    <x v="1"/>
    <x v="93"/>
    <n v="20"/>
  </r>
  <r>
    <x v="1"/>
    <x v="1"/>
    <x v="94"/>
    <n v="10"/>
  </r>
  <r>
    <x v="1"/>
    <x v="1"/>
    <x v="95"/>
    <n v="7"/>
  </r>
  <r>
    <x v="1"/>
    <x v="1"/>
    <x v="28"/>
    <n v="102"/>
  </r>
  <r>
    <x v="1"/>
    <x v="2"/>
    <x v="3"/>
    <n v="1"/>
  </r>
  <r>
    <x v="1"/>
    <x v="2"/>
    <x v="4"/>
    <n v="3"/>
  </r>
  <r>
    <x v="1"/>
    <x v="2"/>
    <x v="39"/>
    <n v="3"/>
  </r>
  <r>
    <x v="1"/>
    <x v="2"/>
    <x v="5"/>
    <n v="2"/>
  </r>
  <r>
    <x v="1"/>
    <x v="2"/>
    <x v="42"/>
    <n v="3"/>
  </r>
  <r>
    <x v="1"/>
    <x v="2"/>
    <x v="6"/>
    <n v="5"/>
  </r>
  <r>
    <x v="1"/>
    <x v="2"/>
    <x v="43"/>
    <n v="7"/>
  </r>
  <r>
    <x v="1"/>
    <x v="2"/>
    <x v="44"/>
    <n v="9"/>
  </r>
  <r>
    <x v="1"/>
    <x v="2"/>
    <x v="7"/>
    <n v="25"/>
  </r>
  <r>
    <x v="1"/>
    <x v="2"/>
    <x v="45"/>
    <n v="35"/>
  </r>
  <r>
    <x v="1"/>
    <x v="2"/>
    <x v="46"/>
    <n v="48"/>
  </r>
  <r>
    <x v="1"/>
    <x v="2"/>
    <x v="8"/>
    <n v="88"/>
  </r>
  <r>
    <x v="1"/>
    <x v="2"/>
    <x v="47"/>
    <n v="119"/>
  </r>
  <r>
    <x v="1"/>
    <x v="2"/>
    <x v="48"/>
    <n v="193"/>
  </r>
  <r>
    <x v="1"/>
    <x v="2"/>
    <x v="49"/>
    <n v="281"/>
  </r>
  <r>
    <x v="1"/>
    <x v="2"/>
    <x v="50"/>
    <n v="453"/>
  </r>
  <r>
    <x v="1"/>
    <x v="2"/>
    <x v="9"/>
    <n v="821"/>
  </r>
  <r>
    <x v="1"/>
    <x v="2"/>
    <x v="51"/>
    <n v="1104"/>
  </r>
  <r>
    <x v="1"/>
    <x v="2"/>
    <x v="52"/>
    <n v="1716"/>
  </r>
  <r>
    <x v="1"/>
    <x v="2"/>
    <x v="53"/>
    <n v="2652"/>
  </r>
  <r>
    <x v="1"/>
    <x v="2"/>
    <x v="10"/>
    <n v="3913"/>
  </r>
  <r>
    <x v="1"/>
    <x v="2"/>
    <x v="54"/>
    <n v="5468"/>
  </r>
  <r>
    <x v="1"/>
    <x v="2"/>
    <x v="55"/>
    <n v="7301"/>
  </r>
  <r>
    <x v="1"/>
    <x v="2"/>
    <x v="11"/>
    <n v="11075"/>
  </r>
  <r>
    <x v="1"/>
    <x v="2"/>
    <x v="56"/>
    <n v="13701"/>
  </r>
  <r>
    <x v="1"/>
    <x v="2"/>
    <x v="12"/>
    <n v="17294"/>
  </r>
  <r>
    <x v="1"/>
    <x v="2"/>
    <x v="57"/>
    <n v="20557"/>
  </r>
  <r>
    <x v="1"/>
    <x v="2"/>
    <x v="13"/>
    <n v="24443"/>
  </r>
  <r>
    <x v="1"/>
    <x v="2"/>
    <x v="58"/>
    <n v="26994"/>
  </r>
  <r>
    <x v="1"/>
    <x v="2"/>
    <x v="59"/>
    <n v="28439"/>
  </r>
  <r>
    <x v="1"/>
    <x v="2"/>
    <x v="60"/>
    <n v="28484"/>
  </r>
  <r>
    <x v="1"/>
    <x v="2"/>
    <x v="61"/>
    <n v="27517"/>
  </r>
  <r>
    <x v="1"/>
    <x v="2"/>
    <x v="62"/>
    <n v="22732"/>
  </r>
  <r>
    <x v="1"/>
    <x v="2"/>
    <x v="14"/>
    <n v="25922"/>
  </r>
  <r>
    <x v="1"/>
    <x v="2"/>
    <x v="63"/>
    <n v="18526"/>
  </r>
  <r>
    <x v="1"/>
    <x v="2"/>
    <x v="64"/>
    <n v="15533"/>
  </r>
  <r>
    <x v="1"/>
    <x v="2"/>
    <x v="65"/>
    <n v="12081"/>
  </r>
  <r>
    <x v="1"/>
    <x v="2"/>
    <x v="66"/>
    <n v="9408"/>
  </r>
  <r>
    <x v="1"/>
    <x v="2"/>
    <x v="15"/>
    <n v="7113"/>
  </r>
  <r>
    <x v="1"/>
    <x v="2"/>
    <x v="67"/>
    <n v="5063"/>
  </r>
  <r>
    <x v="1"/>
    <x v="2"/>
    <x v="16"/>
    <n v="3660"/>
  </r>
  <r>
    <x v="1"/>
    <x v="2"/>
    <x v="68"/>
    <n v="2609"/>
  </r>
  <r>
    <x v="1"/>
    <x v="2"/>
    <x v="69"/>
    <n v="1808"/>
  </r>
  <r>
    <x v="1"/>
    <x v="2"/>
    <x v="17"/>
    <n v="1442"/>
  </r>
  <r>
    <x v="1"/>
    <x v="2"/>
    <x v="70"/>
    <n v="897"/>
  </r>
  <r>
    <x v="1"/>
    <x v="2"/>
    <x v="18"/>
    <n v="680"/>
  </r>
  <r>
    <x v="1"/>
    <x v="2"/>
    <x v="71"/>
    <n v="532"/>
  </r>
  <r>
    <x v="1"/>
    <x v="2"/>
    <x v="72"/>
    <n v="390"/>
  </r>
  <r>
    <x v="1"/>
    <x v="2"/>
    <x v="73"/>
    <n v="288"/>
  </r>
  <r>
    <x v="1"/>
    <x v="2"/>
    <x v="19"/>
    <n v="197"/>
  </r>
  <r>
    <x v="1"/>
    <x v="2"/>
    <x v="74"/>
    <n v="124"/>
  </r>
  <r>
    <x v="1"/>
    <x v="2"/>
    <x v="75"/>
    <n v="136"/>
  </r>
  <r>
    <x v="1"/>
    <x v="2"/>
    <x v="76"/>
    <n v="88"/>
  </r>
  <r>
    <x v="1"/>
    <x v="2"/>
    <x v="77"/>
    <n v="77"/>
  </r>
  <r>
    <x v="1"/>
    <x v="2"/>
    <x v="20"/>
    <n v="48"/>
  </r>
  <r>
    <x v="1"/>
    <x v="2"/>
    <x v="78"/>
    <n v="45"/>
  </r>
  <r>
    <x v="1"/>
    <x v="2"/>
    <x v="79"/>
    <n v="36"/>
  </r>
  <r>
    <x v="1"/>
    <x v="2"/>
    <x v="80"/>
    <n v="28"/>
  </r>
  <r>
    <x v="1"/>
    <x v="2"/>
    <x v="21"/>
    <n v="20"/>
  </r>
  <r>
    <x v="1"/>
    <x v="2"/>
    <x v="81"/>
    <n v="18"/>
  </r>
  <r>
    <x v="1"/>
    <x v="2"/>
    <x v="22"/>
    <n v="11"/>
  </r>
  <r>
    <x v="1"/>
    <x v="2"/>
    <x v="82"/>
    <n v="11"/>
  </r>
  <r>
    <x v="1"/>
    <x v="2"/>
    <x v="83"/>
    <n v="8"/>
  </r>
  <r>
    <x v="1"/>
    <x v="2"/>
    <x v="23"/>
    <n v="9"/>
  </r>
  <r>
    <x v="1"/>
    <x v="2"/>
    <x v="84"/>
    <n v="6"/>
  </r>
  <r>
    <x v="1"/>
    <x v="2"/>
    <x v="85"/>
    <n v="5"/>
  </r>
  <r>
    <x v="1"/>
    <x v="2"/>
    <x v="24"/>
    <n v="3"/>
  </r>
  <r>
    <x v="1"/>
    <x v="2"/>
    <x v="86"/>
    <n v="3"/>
  </r>
  <r>
    <x v="1"/>
    <x v="2"/>
    <x v="25"/>
    <n v="3"/>
  </r>
  <r>
    <x v="1"/>
    <x v="2"/>
    <x v="87"/>
    <n v="2"/>
  </r>
  <r>
    <x v="1"/>
    <x v="2"/>
    <x v="26"/>
    <n v="2"/>
  </r>
  <r>
    <x v="1"/>
    <x v="2"/>
    <x v="27"/>
    <n v="2"/>
  </r>
  <r>
    <x v="1"/>
    <x v="2"/>
    <x v="88"/>
    <n v="2"/>
  </r>
  <r>
    <x v="1"/>
    <x v="2"/>
    <x v="89"/>
    <n v="1"/>
  </r>
  <r>
    <x v="1"/>
    <x v="2"/>
    <x v="90"/>
    <n v="1"/>
  </r>
  <r>
    <x v="1"/>
    <x v="2"/>
    <x v="92"/>
    <n v="2"/>
  </r>
  <r>
    <x v="1"/>
    <x v="2"/>
    <x v="93"/>
    <n v="1"/>
  </r>
  <r>
    <x v="1"/>
    <x v="2"/>
    <x v="94"/>
    <n v="1"/>
  </r>
  <r>
    <x v="1"/>
    <x v="2"/>
    <x v="28"/>
    <n v="1"/>
  </r>
  <r>
    <x v="1"/>
    <x v="3"/>
    <x v="8"/>
    <n v="1"/>
  </r>
  <r>
    <x v="1"/>
    <x v="3"/>
    <x v="48"/>
    <n v="1"/>
  </r>
  <r>
    <x v="1"/>
    <x v="3"/>
    <x v="49"/>
    <n v="4"/>
  </r>
  <r>
    <x v="1"/>
    <x v="3"/>
    <x v="50"/>
    <n v="8"/>
  </r>
  <r>
    <x v="1"/>
    <x v="3"/>
    <x v="9"/>
    <n v="12"/>
  </r>
  <r>
    <x v="1"/>
    <x v="3"/>
    <x v="51"/>
    <n v="35"/>
  </r>
  <r>
    <x v="1"/>
    <x v="3"/>
    <x v="52"/>
    <n v="44"/>
  </r>
  <r>
    <x v="1"/>
    <x v="3"/>
    <x v="53"/>
    <n v="97"/>
  </r>
  <r>
    <x v="1"/>
    <x v="3"/>
    <x v="10"/>
    <n v="212"/>
  </r>
  <r>
    <x v="1"/>
    <x v="3"/>
    <x v="54"/>
    <n v="406"/>
  </r>
  <r>
    <x v="1"/>
    <x v="3"/>
    <x v="55"/>
    <n v="768"/>
  </r>
  <r>
    <x v="1"/>
    <x v="3"/>
    <x v="11"/>
    <n v="1324"/>
  </r>
  <r>
    <x v="1"/>
    <x v="3"/>
    <x v="56"/>
    <n v="2181"/>
  </r>
  <r>
    <x v="1"/>
    <x v="3"/>
    <x v="12"/>
    <n v="3281"/>
  </r>
  <r>
    <x v="1"/>
    <x v="3"/>
    <x v="57"/>
    <n v="4620"/>
  </r>
  <r>
    <x v="1"/>
    <x v="3"/>
    <x v="13"/>
    <n v="6119"/>
  </r>
  <r>
    <x v="1"/>
    <x v="3"/>
    <x v="58"/>
    <n v="7365"/>
  </r>
  <r>
    <x v="1"/>
    <x v="3"/>
    <x v="59"/>
    <n v="8480"/>
  </r>
  <r>
    <x v="1"/>
    <x v="3"/>
    <x v="60"/>
    <n v="8646"/>
  </r>
  <r>
    <x v="1"/>
    <x v="3"/>
    <x v="61"/>
    <n v="8448"/>
  </r>
  <r>
    <x v="1"/>
    <x v="3"/>
    <x v="62"/>
    <n v="7391"/>
  </r>
  <r>
    <x v="1"/>
    <x v="3"/>
    <x v="14"/>
    <n v="6842"/>
  </r>
  <r>
    <x v="1"/>
    <x v="3"/>
    <x v="63"/>
    <n v="5209"/>
  </r>
  <r>
    <x v="1"/>
    <x v="3"/>
    <x v="64"/>
    <n v="4091"/>
  </r>
  <r>
    <x v="1"/>
    <x v="3"/>
    <x v="65"/>
    <n v="2914"/>
  </r>
  <r>
    <x v="1"/>
    <x v="3"/>
    <x v="66"/>
    <n v="1997"/>
  </r>
  <r>
    <x v="1"/>
    <x v="3"/>
    <x v="15"/>
    <n v="1334"/>
  </r>
  <r>
    <x v="1"/>
    <x v="3"/>
    <x v="67"/>
    <n v="873"/>
  </r>
  <r>
    <x v="1"/>
    <x v="3"/>
    <x v="16"/>
    <n v="599"/>
  </r>
  <r>
    <x v="1"/>
    <x v="3"/>
    <x v="68"/>
    <n v="383"/>
  </r>
  <r>
    <x v="1"/>
    <x v="3"/>
    <x v="69"/>
    <n v="223"/>
  </r>
  <r>
    <x v="1"/>
    <x v="3"/>
    <x v="17"/>
    <n v="181"/>
  </r>
  <r>
    <x v="1"/>
    <x v="3"/>
    <x v="70"/>
    <n v="100"/>
  </r>
  <r>
    <x v="1"/>
    <x v="3"/>
    <x v="18"/>
    <n v="72"/>
  </r>
  <r>
    <x v="1"/>
    <x v="3"/>
    <x v="71"/>
    <n v="63"/>
  </r>
  <r>
    <x v="1"/>
    <x v="3"/>
    <x v="72"/>
    <n v="40"/>
  </r>
  <r>
    <x v="1"/>
    <x v="3"/>
    <x v="73"/>
    <n v="19"/>
  </r>
  <r>
    <x v="1"/>
    <x v="3"/>
    <x v="19"/>
    <n v="22"/>
  </r>
  <r>
    <x v="1"/>
    <x v="3"/>
    <x v="74"/>
    <n v="17"/>
  </r>
  <r>
    <x v="1"/>
    <x v="3"/>
    <x v="75"/>
    <n v="14"/>
  </r>
  <r>
    <x v="1"/>
    <x v="3"/>
    <x v="76"/>
    <n v="10"/>
  </r>
  <r>
    <x v="1"/>
    <x v="3"/>
    <x v="77"/>
    <n v="8"/>
  </r>
  <r>
    <x v="1"/>
    <x v="3"/>
    <x v="20"/>
    <n v="8"/>
  </r>
  <r>
    <x v="1"/>
    <x v="3"/>
    <x v="78"/>
    <n v="1"/>
  </r>
  <r>
    <x v="1"/>
    <x v="3"/>
    <x v="79"/>
    <n v="7"/>
  </r>
  <r>
    <x v="1"/>
    <x v="3"/>
    <x v="80"/>
    <n v="2"/>
  </r>
  <r>
    <x v="1"/>
    <x v="3"/>
    <x v="21"/>
    <n v="1"/>
  </r>
  <r>
    <x v="1"/>
    <x v="3"/>
    <x v="81"/>
    <n v="1"/>
  </r>
  <r>
    <x v="1"/>
    <x v="3"/>
    <x v="22"/>
    <n v="1"/>
  </r>
  <r>
    <x v="1"/>
    <x v="3"/>
    <x v="82"/>
    <n v="1"/>
  </r>
  <r>
    <x v="1"/>
    <x v="3"/>
    <x v="23"/>
    <n v="2"/>
  </r>
  <r>
    <x v="1"/>
    <x v="3"/>
    <x v="84"/>
    <n v="1"/>
  </r>
  <r>
    <x v="1"/>
    <x v="3"/>
    <x v="91"/>
    <n v="1"/>
  </r>
  <r>
    <x v="1"/>
    <x v="4"/>
    <x v="8"/>
    <n v="1"/>
  </r>
  <r>
    <x v="1"/>
    <x v="4"/>
    <x v="47"/>
    <n v="1"/>
  </r>
  <r>
    <x v="1"/>
    <x v="4"/>
    <x v="48"/>
    <n v="1"/>
  </r>
  <r>
    <x v="1"/>
    <x v="4"/>
    <x v="49"/>
    <n v="3"/>
  </r>
  <r>
    <x v="1"/>
    <x v="4"/>
    <x v="9"/>
    <n v="3"/>
  </r>
  <r>
    <x v="1"/>
    <x v="4"/>
    <x v="51"/>
    <n v="8"/>
  </r>
  <r>
    <x v="1"/>
    <x v="4"/>
    <x v="52"/>
    <n v="15"/>
  </r>
  <r>
    <x v="1"/>
    <x v="4"/>
    <x v="53"/>
    <n v="32"/>
  </r>
  <r>
    <x v="1"/>
    <x v="4"/>
    <x v="10"/>
    <n v="77"/>
  </r>
  <r>
    <x v="1"/>
    <x v="4"/>
    <x v="54"/>
    <n v="139"/>
  </r>
  <r>
    <x v="1"/>
    <x v="4"/>
    <x v="55"/>
    <n v="334"/>
  </r>
  <r>
    <x v="1"/>
    <x v="4"/>
    <x v="11"/>
    <n v="604"/>
  </r>
  <r>
    <x v="1"/>
    <x v="4"/>
    <x v="56"/>
    <n v="1112"/>
  </r>
  <r>
    <x v="1"/>
    <x v="4"/>
    <x v="12"/>
    <n v="1895"/>
  </r>
  <r>
    <x v="1"/>
    <x v="4"/>
    <x v="57"/>
    <n v="2888"/>
  </r>
  <r>
    <x v="1"/>
    <x v="4"/>
    <x v="13"/>
    <n v="3828"/>
  </r>
  <r>
    <x v="1"/>
    <x v="4"/>
    <x v="58"/>
    <n v="5010"/>
  </r>
  <r>
    <x v="1"/>
    <x v="4"/>
    <x v="59"/>
    <n v="5865"/>
  </r>
  <r>
    <x v="1"/>
    <x v="4"/>
    <x v="60"/>
    <n v="6418"/>
  </r>
  <r>
    <x v="1"/>
    <x v="4"/>
    <x v="61"/>
    <n v="6418"/>
  </r>
  <r>
    <x v="1"/>
    <x v="4"/>
    <x v="62"/>
    <n v="5869"/>
  </r>
  <r>
    <x v="1"/>
    <x v="4"/>
    <x v="14"/>
    <n v="5590"/>
  </r>
  <r>
    <x v="1"/>
    <x v="4"/>
    <x v="63"/>
    <n v="4683"/>
  </r>
  <r>
    <x v="1"/>
    <x v="4"/>
    <x v="64"/>
    <n v="3714"/>
  </r>
  <r>
    <x v="1"/>
    <x v="4"/>
    <x v="65"/>
    <n v="2825"/>
  </r>
  <r>
    <x v="1"/>
    <x v="4"/>
    <x v="66"/>
    <n v="2083"/>
  </r>
  <r>
    <x v="1"/>
    <x v="4"/>
    <x v="15"/>
    <n v="1449"/>
  </r>
  <r>
    <x v="1"/>
    <x v="4"/>
    <x v="67"/>
    <n v="928"/>
  </r>
  <r>
    <x v="1"/>
    <x v="4"/>
    <x v="16"/>
    <n v="546"/>
  </r>
  <r>
    <x v="1"/>
    <x v="4"/>
    <x v="68"/>
    <n v="425"/>
  </r>
  <r>
    <x v="1"/>
    <x v="4"/>
    <x v="69"/>
    <n v="241"/>
  </r>
  <r>
    <x v="1"/>
    <x v="4"/>
    <x v="17"/>
    <n v="154"/>
  </r>
  <r>
    <x v="1"/>
    <x v="4"/>
    <x v="70"/>
    <n v="102"/>
  </r>
  <r>
    <x v="1"/>
    <x v="4"/>
    <x v="18"/>
    <n v="83"/>
  </r>
  <r>
    <x v="1"/>
    <x v="4"/>
    <x v="71"/>
    <n v="47"/>
  </r>
  <r>
    <x v="1"/>
    <x v="4"/>
    <x v="72"/>
    <n v="49"/>
  </r>
  <r>
    <x v="1"/>
    <x v="4"/>
    <x v="73"/>
    <n v="36"/>
  </r>
  <r>
    <x v="1"/>
    <x v="4"/>
    <x v="19"/>
    <n v="18"/>
  </r>
  <r>
    <x v="1"/>
    <x v="4"/>
    <x v="74"/>
    <n v="16"/>
  </r>
  <r>
    <x v="1"/>
    <x v="4"/>
    <x v="75"/>
    <n v="16"/>
  </r>
  <r>
    <x v="1"/>
    <x v="4"/>
    <x v="76"/>
    <n v="8"/>
  </r>
  <r>
    <x v="1"/>
    <x v="4"/>
    <x v="77"/>
    <n v="8"/>
  </r>
  <r>
    <x v="1"/>
    <x v="4"/>
    <x v="20"/>
    <n v="8"/>
  </r>
  <r>
    <x v="1"/>
    <x v="4"/>
    <x v="78"/>
    <n v="2"/>
  </r>
  <r>
    <x v="1"/>
    <x v="4"/>
    <x v="79"/>
    <n v="3"/>
  </r>
  <r>
    <x v="1"/>
    <x v="4"/>
    <x v="80"/>
    <n v="2"/>
  </r>
  <r>
    <x v="1"/>
    <x v="4"/>
    <x v="21"/>
    <n v="1"/>
  </r>
  <r>
    <x v="1"/>
    <x v="4"/>
    <x v="81"/>
    <n v="6"/>
  </r>
  <r>
    <x v="1"/>
    <x v="4"/>
    <x v="82"/>
    <n v="2"/>
  </r>
  <r>
    <x v="1"/>
    <x v="4"/>
    <x v="83"/>
    <n v="1"/>
  </r>
  <r>
    <x v="1"/>
    <x v="4"/>
    <x v="23"/>
    <n v="1"/>
  </r>
  <r>
    <x v="1"/>
    <x v="4"/>
    <x v="24"/>
    <n v="1"/>
  </r>
  <r>
    <x v="1"/>
    <x v="4"/>
    <x v="86"/>
    <n v="1"/>
  </r>
  <r>
    <x v="1"/>
    <x v="4"/>
    <x v="25"/>
    <n v="1"/>
  </r>
  <r>
    <x v="1"/>
    <x v="5"/>
    <x v="45"/>
    <n v="1"/>
  </r>
  <r>
    <x v="1"/>
    <x v="5"/>
    <x v="48"/>
    <n v="1"/>
  </r>
  <r>
    <x v="1"/>
    <x v="5"/>
    <x v="51"/>
    <n v="1"/>
  </r>
  <r>
    <x v="1"/>
    <x v="5"/>
    <x v="52"/>
    <n v="3"/>
  </r>
  <r>
    <x v="1"/>
    <x v="5"/>
    <x v="53"/>
    <n v="8"/>
  </r>
  <r>
    <x v="1"/>
    <x v="5"/>
    <x v="10"/>
    <n v="23"/>
  </r>
  <r>
    <x v="1"/>
    <x v="5"/>
    <x v="54"/>
    <n v="59"/>
  </r>
  <r>
    <x v="1"/>
    <x v="5"/>
    <x v="55"/>
    <n v="160"/>
  </r>
  <r>
    <x v="1"/>
    <x v="5"/>
    <x v="11"/>
    <n v="321"/>
  </r>
  <r>
    <x v="1"/>
    <x v="5"/>
    <x v="56"/>
    <n v="670"/>
  </r>
  <r>
    <x v="1"/>
    <x v="5"/>
    <x v="12"/>
    <n v="1180"/>
  </r>
  <r>
    <x v="1"/>
    <x v="5"/>
    <x v="57"/>
    <n v="1874"/>
  </r>
  <r>
    <x v="1"/>
    <x v="5"/>
    <x v="13"/>
    <n v="2742"/>
  </r>
  <r>
    <x v="1"/>
    <x v="5"/>
    <x v="58"/>
    <n v="3490"/>
  </r>
  <r>
    <x v="1"/>
    <x v="5"/>
    <x v="59"/>
    <n v="4244"/>
  </r>
  <r>
    <x v="1"/>
    <x v="5"/>
    <x v="60"/>
    <n v="4693"/>
  </r>
  <r>
    <x v="1"/>
    <x v="5"/>
    <x v="61"/>
    <n v="5064"/>
  </r>
  <r>
    <x v="1"/>
    <x v="5"/>
    <x v="62"/>
    <n v="5160"/>
  </r>
  <r>
    <x v="1"/>
    <x v="5"/>
    <x v="14"/>
    <n v="5224"/>
  </r>
  <r>
    <x v="1"/>
    <x v="5"/>
    <x v="63"/>
    <n v="4754"/>
  </r>
  <r>
    <x v="1"/>
    <x v="5"/>
    <x v="64"/>
    <n v="4199"/>
  </r>
  <r>
    <x v="1"/>
    <x v="5"/>
    <x v="65"/>
    <n v="3538"/>
  </r>
  <r>
    <x v="1"/>
    <x v="5"/>
    <x v="66"/>
    <n v="2832"/>
  </r>
  <r>
    <x v="1"/>
    <x v="5"/>
    <x v="15"/>
    <n v="2071"/>
  </r>
  <r>
    <x v="1"/>
    <x v="5"/>
    <x v="67"/>
    <n v="1648"/>
  </r>
  <r>
    <x v="1"/>
    <x v="5"/>
    <x v="16"/>
    <n v="1115"/>
  </r>
  <r>
    <x v="1"/>
    <x v="5"/>
    <x v="68"/>
    <n v="747"/>
  </r>
  <r>
    <x v="1"/>
    <x v="5"/>
    <x v="69"/>
    <n v="596"/>
  </r>
  <r>
    <x v="1"/>
    <x v="5"/>
    <x v="17"/>
    <n v="413"/>
  </r>
  <r>
    <x v="1"/>
    <x v="5"/>
    <x v="70"/>
    <n v="256"/>
  </r>
  <r>
    <x v="1"/>
    <x v="5"/>
    <x v="18"/>
    <n v="172"/>
  </r>
  <r>
    <x v="1"/>
    <x v="5"/>
    <x v="71"/>
    <n v="126"/>
  </r>
  <r>
    <x v="1"/>
    <x v="5"/>
    <x v="72"/>
    <n v="77"/>
  </r>
  <r>
    <x v="1"/>
    <x v="5"/>
    <x v="73"/>
    <n v="79"/>
  </r>
  <r>
    <x v="1"/>
    <x v="5"/>
    <x v="19"/>
    <n v="45"/>
  </r>
  <r>
    <x v="1"/>
    <x v="5"/>
    <x v="74"/>
    <n v="26"/>
  </r>
  <r>
    <x v="1"/>
    <x v="5"/>
    <x v="75"/>
    <n v="25"/>
  </r>
  <r>
    <x v="1"/>
    <x v="5"/>
    <x v="76"/>
    <n v="13"/>
  </r>
  <r>
    <x v="1"/>
    <x v="5"/>
    <x v="77"/>
    <n v="16"/>
  </r>
  <r>
    <x v="1"/>
    <x v="5"/>
    <x v="20"/>
    <n v="5"/>
  </r>
  <r>
    <x v="1"/>
    <x v="5"/>
    <x v="78"/>
    <n v="4"/>
  </r>
  <r>
    <x v="1"/>
    <x v="5"/>
    <x v="79"/>
    <n v="8"/>
  </r>
  <r>
    <x v="1"/>
    <x v="5"/>
    <x v="80"/>
    <n v="4"/>
  </r>
  <r>
    <x v="1"/>
    <x v="5"/>
    <x v="21"/>
    <n v="5"/>
  </r>
  <r>
    <x v="1"/>
    <x v="5"/>
    <x v="81"/>
    <n v="3"/>
  </r>
  <r>
    <x v="1"/>
    <x v="5"/>
    <x v="82"/>
    <n v="1"/>
  </r>
  <r>
    <x v="1"/>
    <x v="5"/>
    <x v="83"/>
    <n v="2"/>
  </r>
  <r>
    <x v="1"/>
    <x v="5"/>
    <x v="23"/>
    <n v="1"/>
  </r>
  <r>
    <x v="1"/>
    <x v="5"/>
    <x v="85"/>
    <n v="1"/>
  </r>
  <r>
    <x v="1"/>
    <x v="6"/>
    <x v="9"/>
    <n v="1"/>
  </r>
  <r>
    <x v="1"/>
    <x v="6"/>
    <x v="51"/>
    <n v="1"/>
  </r>
  <r>
    <x v="1"/>
    <x v="6"/>
    <x v="52"/>
    <n v="3"/>
  </r>
  <r>
    <x v="1"/>
    <x v="6"/>
    <x v="53"/>
    <n v="2"/>
  </r>
  <r>
    <x v="1"/>
    <x v="6"/>
    <x v="10"/>
    <n v="4"/>
  </r>
  <r>
    <x v="1"/>
    <x v="6"/>
    <x v="54"/>
    <n v="15"/>
  </r>
  <r>
    <x v="1"/>
    <x v="6"/>
    <x v="55"/>
    <n v="32"/>
  </r>
  <r>
    <x v="1"/>
    <x v="6"/>
    <x v="11"/>
    <n v="88"/>
  </r>
  <r>
    <x v="1"/>
    <x v="6"/>
    <x v="56"/>
    <n v="149"/>
  </r>
  <r>
    <x v="1"/>
    <x v="6"/>
    <x v="12"/>
    <n v="320"/>
  </r>
  <r>
    <x v="1"/>
    <x v="6"/>
    <x v="57"/>
    <n v="569"/>
  </r>
  <r>
    <x v="1"/>
    <x v="6"/>
    <x v="13"/>
    <n v="815"/>
  </r>
  <r>
    <x v="1"/>
    <x v="6"/>
    <x v="58"/>
    <n v="1139"/>
  </r>
  <r>
    <x v="1"/>
    <x v="6"/>
    <x v="59"/>
    <n v="1367"/>
  </r>
  <r>
    <x v="1"/>
    <x v="6"/>
    <x v="60"/>
    <n v="1522"/>
  </r>
  <r>
    <x v="1"/>
    <x v="6"/>
    <x v="61"/>
    <n v="1805"/>
  </r>
  <r>
    <x v="1"/>
    <x v="6"/>
    <x v="62"/>
    <n v="1860"/>
  </r>
  <r>
    <x v="1"/>
    <x v="6"/>
    <x v="14"/>
    <n v="1815"/>
  </r>
  <r>
    <x v="1"/>
    <x v="6"/>
    <x v="63"/>
    <n v="1738"/>
  </r>
  <r>
    <x v="1"/>
    <x v="6"/>
    <x v="64"/>
    <n v="1605"/>
  </r>
  <r>
    <x v="1"/>
    <x v="6"/>
    <x v="65"/>
    <n v="1494"/>
  </r>
  <r>
    <x v="1"/>
    <x v="6"/>
    <x v="66"/>
    <n v="1303"/>
  </r>
  <r>
    <x v="1"/>
    <x v="6"/>
    <x v="15"/>
    <n v="1101"/>
  </r>
  <r>
    <x v="1"/>
    <x v="6"/>
    <x v="67"/>
    <n v="883"/>
  </r>
  <r>
    <x v="1"/>
    <x v="6"/>
    <x v="16"/>
    <n v="707"/>
  </r>
  <r>
    <x v="1"/>
    <x v="6"/>
    <x v="68"/>
    <n v="534"/>
  </r>
  <r>
    <x v="1"/>
    <x v="6"/>
    <x v="69"/>
    <n v="421"/>
  </r>
  <r>
    <x v="1"/>
    <x v="6"/>
    <x v="17"/>
    <n v="331"/>
  </r>
  <r>
    <x v="1"/>
    <x v="6"/>
    <x v="70"/>
    <n v="221"/>
  </r>
  <r>
    <x v="1"/>
    <x v="6"/>
    <x v="18"/>
    <n v="206"/>
  </r>
  <r>
    <x v="1"/>
    <x v="6"/>
    <x v="71"/>
    <n v="144"/>
  </r>
  <r>
    <x v="1"/>
    <x v="6"/>
    <x v="72"/>
    <n v="93"/>
  </r>
  <r>
    <x v="1"/>
    <x v="6"/>
    <x v="73"/>
    <n v="79"/>
  </r>
  <r>
    <x v="1"/>
    <x v="6"/>
    <x v="19"/>
    <n v="62"/>
  </r>
  <r>
    <x v="1"/>
    <x v="6"/>
    <x v="74"/>
    <n v="38"/>
  </r>
  <r>
    <x v="1"/>
    <x v="6"/>
    <x v="75"/>
    <n v="36"/>
  </r>
  <r>
    <x v="1"/>
    <x v="6"/>
    <x v="76"/>
    <n v="13"/>
  </r>
  <r>
    <x v="1"/>
    <x v="6"/>
    <x v="77"/>
    <n v="14"/>
  </r>
  <r>
    <x v="1"/>
    <x v="6"/>
    <x v="20"/>
    <n v="12"/>
  </r>
  <r>
    <x v="1"/>
    <x v="6"/>
    <x v="78"/>
    <n v="12"/>
  </r>
  <r>
    <x v="1"/>
    <x v="6"/>
    <x v="79"/>
    <n v="5"/>
  </r>
  <r>
    <x v="1"/>
    <x v="6"/>
    <x v="80"/>
    <n v="3"/>
  </r>
  <r>
    <x v="1"/>
    <x v="6"/>
    <x v="21"/>
    <n v="1"/>
  </r>
  <r>
    <x v="1"/>
    <x v="6"/>
    <x v="22"/>
    <n v="1"/>
  </r>
  <r>
    <x v="1"/>
    <x v="6"/>
    <x v="83"/>
    <n v="1"/>
  </r>
  <r>
    <x v="1"/>
    <x v="7"/>
    <x v="10"/>
    <n v="1"/>
  </r>
  <r>
    <x v="1"/>
    <x v="7"/>
    <x v="54"/>
    <n v="1"/>
  </r>
  <r>
    <x v="1"/>
    <x v="7"/>
    <x v="55"/>
    <n v="7"/>
  </r>
  <r>
    <x v="1"/>
    <x v="7"/>
    <x v="11"/>
    <n v="15"/>
  </r>
  <r>
    <x v="1"/>
    <x v="7"/>
    <x v="56"/>
    <n v="38"/>
  </r>
  <r>
    <x v="1"/>
    <x v="7"/>
    <x v="12"/>
    <n v="53"/>
  </r>
  <r>
    <x v="1"/>
    <x v="7"/>
    <x v="57"/>
    <n v="120"/>
  </r>
  <r>
    <x v="1"/>
    <x v="7"/>
    <x v="13"/>
    <n v="154"/>
  </r>
  <r>
    <x v="1"/>
    <x v="7"/>
    <x v="58"/>
    <n v="242"/>
  </r>
  <r>
    <x v="1"/>
    <x v="7"/>
    <x v="59"/>
    <n v="297"/>
  </r>
  <r>
    <x v="1"/>
    <x v="7"/>
    <x v="60"/>
    <n v="363"/>
  </r>
  <r>
    <x v="1"/>
    <x v="7"/>
    <x v="61"/>
    <n v="387"/>
  </r>
  <r>
    <x v="1"/>
    <x v="7"/>
    <x v="62"/>
    <n v="422"/>
  </r>
  <r>
    <x v="1"/>
    <x v="7"/>
    <x v="14"/>
    <n v="434"/>
  </r>
  <r>
    <x v="1"/>
    <x v="7"/>
    <x v="63"/>
    <n v="383"/>
  </r>
  <r>
    <x v="1"/>
    <x v="7"/>
    <x v="64"/>
    <n v="350"/>
  </r>
  <r>
    <x v="1"/>
    <x v="7"/>
    <x v="65"/>
    <n v="334"/>
  </r>
  <r>
    <x v="1"/>
    <x v="7"/>
    <x v="66"/>
    <n v="257"/>
  </r>
  <r>
    <x v="1"/>
    <x v="7"/>
    <x v="15"/>
    <n v="253"/>
  </r>
  <r>
    <x v="1"/>
    <x v="7"/>
    <x v="67"/>
    <n v="197"/>
  </r>
  <r>
    <x v="1"/>
    <x v="7"/>
    <x v="16"/>
    <n v="149"/>
  </r>
  <r>
    <x v="1"/>
    <x v="7"/>
    <x v="68"/>
    <n v="130"/>
  </r>
  <r>
    <x v="1"/>
    <x v="7"/>
    <x v="69"/>
    <n v="102"/>
  </r>
  <r>
    <x v="1"/>
    <x v="7"/>
    <x v="17"/>
    <n v="72"/>
  </r>
  <r>
    <x v="1"/>
    <x v="7"/>
    <x v="70"/>
    <n v="63"/>
  </r>
  <r>
    <x v="1"/>
    <x v="7"/>
    <x v="18"/>
    <n v="49"/>
  </r>
  <r>
    <x v="1"/>
    <x v="7"/>
    <x v="71"/>
    <n v="33"/>
  </r>
  <r>
    <x v="1"/>
    <x v="7"/>
    <x v="72"/>
    <n v="27"/>
  </r>
  <r>
    <x v="1"/>
    <x v="7"/>
    <x v="73"/>
    <n v="22"/>
  </r>
  <r>
    <x v="1"/>
    <x v="7"/>
    <x v="19"/>
    <n v="16"/>
  </r>
  <r>
    <x v="1"/>
    <x v="7"/>
    <x v="74"/>
    <n v="5"/>
  </r>
  <r>
    <x v="1"/>
    <x v="7"/>
    <x v="75"/>
    <n v="9"/>
  </r>
  <r>
    <x v="1"/>
    <x v="7"/>
    <x v="76"/>
    <n v="11"/>
  </r>
  <r>
    <x v="1"/>
    <x v="7"/>
    <x v="77"/>
    <n v="6"/>
  </r>
  <r>
    <x v="1"/>
    <x v="7"/>
    <x v="20"/>
    <n v="5"/>
  </r>
  <r>
    <x v="1"/>
    <x v="7"/>
    <x v="78"/>
    <n v="1"/>
  </r>
  <r>
    <x v="1"/>
    <x v="7"/>
    <x v="79"/>
    <n v="4"/>
  </r>
  <r>
    <x v="1"/>
    <x v="7"/>
    <x v="80"/>
    <n v="1"/>
  </r>
  <r>
    <x v="1"/>
    <x v="7"/>
    <x v="82"/>
    <n v="1"/>
  </r>
  <r>
    <x v="1"/>
    <x v="8"/>
    <x v="54"/>
    <n v="1"/>
  </r>
  <r>
    <x v="1"/>
    <x v="8"/>
    <x v="55"/>
    <n v="1"/>
  </r>
  <r>
    <x v="1"/>
    <x v="8"/>
    <x v="11"/>
    <n v="4"/>
  </r>
  <r>
    <x v="1"/>
    <x v="8"/>
    <x v="56"/>
    <n v="10"/>
  </r>
  <r>
    <x v="1"/>
    <x v="8"/>
    <x v="12"/>
    <n v="21"/>
  </r>
  <r>
    <x v="1"/>
    <x v="8"/>
    <x v="57"/>
    <n v="32"/>
  </r>
  <r>
    <x v="1"/>
    <x v="8"/>
    <x v="13"/>
    <n v="40"/>
  </r>
  <r>
    <x v="1"/>
    <x v="8"/>
    <x v="58"/>
    <n v="70"/>
  </r>
  <r>
    <x v="1"/>
    <x v="8"/>
    <x v="59"/>
    <n v="66"/>
  </r>
  <r>
    <x v="1"/>
    <x v="8"/>
    <x v="60"/>
    <n v="89"/>
  </r>
  <r>
    <x v="1"/>
    <x v="8"/>
    <x v="61"/>
    <n v="90"/>
  </r>
  <r>
    <x v="1"/>
    <x v="8"/>
    <x v="62"/>
    <n v="105"/>
  </r>
  <r>
    <x v="1"/>
    <x v="8"/>
    <x v="14"/>
    <n v="116"/>
  </r>
  <r>
    <x v="1"/>
    <x v="8"/>
    <x v="63"/>
    <n v="94"/>
  </r>
  <r>
    <x v="1"/>
    <x v="8"/>
    <x v="64"/>
    <n v="88"/>
  </r>
  <r>
    <x v="1"/>
    <x v="8"/>
    <x v="65"/>
    <n v="73"/>
  </r>
  <r>
    <x v="1"/>
    <x v="8"/>
    <x v="66"/>
    <n v="65"/>
  </r>
  <r>
    <x v="1"/>
    <x v="8"/>
    <x v="15"/>
    <n v="68"/>
  </r>
  <r>
    <x v="1"/>
    <x v="8"/>
    <x v="67"/>
    <n v="54"/>
  </r>
  <r>
    <x v="1"/>
    <x v="8"/>
    <x v="16"/>
    <n v="45"/>
  </r>
  <r>
    <x v="1"/>
    <x v="8"/>
    <x v="68"/>
    <n v="25"/>
  </r>
  <r>
    <x v="1"/>
    <x v="8"/>
    <x v="69"/>
    <n v="31"/>
  </r>
  <r>
    <x v="1"/>
    <x v="8"/>
    <x v="17"/>
    <n v="20"/>
  </r>
  <r>
    <x v="1"/>
    <x v="8"/>
    <x v="70"/>
    <n v="15"/>
  </r>
  <r>
    <x v="1"/>
    <x v="8"/>
    <x v="18"/>
    <n v="13"/>
  </r>
  <r>
    <x v="1"/>
    <x v="8"/>
    <x v="71"/>
    <n v="8"/>
  </r>
  <r>
    <x v="1"/>
    <x v="8"/>
    <x v="72"/>
    <n v="6"/>
  </r>
  <r>
    <x v="1"/>
    <x v="8"/>
    <x v="73"/>
    <n v="9"/>
  </r>
  <r>
    <x v="1"/>
    <x v="8"/>
    <x v="19"/>
    <n v="3"/>
  </r>
  <r>
    <x v="1"/>
    <x v="8"/>
    <x v="74"/>
    <n v="1"/>
  </r>
  <r>
    <x v="1"/>
    <x v="8"/>
    <x v="75"/>
    <n v="1"/>
  </r>
  <r>
    <x v="1"/>
    <x v="8"/>
    <x v="76"/>
    <n v="1"/>
  </r>
  <r>
    <x v="1"/>
    <x v="8"/>
    <x v="77"/>
    <n v="2"/>
  </r>
  <r>
    <x v="1"/>
    <x v="8"/>
    <x v="20"/>
    <n v="5"/>
  </r>
  <r>
    <x v="1"/>
    <x v="8"/>
    <x v="78"/>
    <n v="1"/>
  </r>
  <r>
    <x v="1"/>
    <x v="8"/>
    <x v="84"/>
    <n v="1"/>
  </r>
  <r>
    <x v="1"/>
    <x v="9"/>
    <x v="10"/>
    <n v="1"/>
  </r>
  <r>
    <x v="1"/>
    <x v="9"/>
    <x v="11"/>
    <n v="1"/>
  </r>
  <r>
    <x v="1"/>
    <x v="9"/>
    <x v="56"/>
    <n v="5"/>
  </r>
  <r>
    <x v="1"/>
    <x v="9"/>
    <x v="12"/>
    <n v="11"/>
  </r>
  <r>
    <x v="1"/>
    <x v="9"/>
    <x v="57"/>
    <n v="9"/>
  </r>
  <r>
    <x v="1"/>
    <x v="9"/>
    <x v="13"/>
    <n v="21"/>
  </r>
  <r>
    <x v="1"/>
    <x v="9"/>
    <x v="58"/>
    <n v="21"/>
  </r>
  <r>
    <x v="1"/>
    <x v="9"/>
    <x v="59"/>
    <n v="39"/>
  </r>
  <r>
    <x v="1"/>
    <x v="9"/>
    <x v="60"/>
    <n v="46"/>
  </r>
  <r>
    <x v="1"/>
    <x v="9"/>
    <x v="61"/>
    <n v="48"/>
  </r>
  <r>
    <x v="1"/>
    <x v="9"/>
    <x v="62"/>
    <n v="38"/>
  </r>
  <r>
    <x v="1"/>
    <x v="9"/>
    <x v="14"/>
    <n v="41"/>
  </r>
  <r>
    <x v="1"/>
    <x v="9"/>
    <x v="63"/>
    <n v="47"/>
  </r>
  <r>
    <x v="1"/>
    <x v="9"/>
    <x v="64"/>
    <n v="37"/>
  </r>
  <r>
    <x v="1"/>
    <x v="9"/>
    <x v="65"/>
    <n v="32"/>
  </r>
  <r>
    <x v="1"/>
    <x v="9"/>
    <x v="66"/>
    <n v="24"/>
  </r>
  <r>
    <x v="1"/>
    <x v="9"/>
    <x v="15"/>
    <n v="20"/>
  </r>
  <r>
    <x v="1"/>
    <x v="9"/>
    <x v="67"/>
    <n v="18"/>
  </r>
  <r>
    <x v="1"/>
    <x v="9"/>
    <x v="16"/>
    <n v="10"/>
  </r>
  <r>
    <x v="1"/>
    <x v="9"/>
    <x v="68"/>
    <n v="6"/>
  </r>
  <r>
    <x v="1"/>
    <x v="9"/>
    <x v="69"/>
    <n v="7"/>
  </r>
  <r>
    <x v="1"/>
    <x v="9"/>
    <x v="17"/>
    <n v="7"/>
  </r>
  <r>
    <x v="1"/>
    <x v="9"/>
    <x v="70"/>
    <n v="4"/>
  </r>
  <r>
    <x v="1"/>
    <x v="9"/>
    <x v="18"/>
    <n v="5"/>
  </r>
  <r>
    <x v="1"/>
    <x v="9"/>
    <x v="71"/>
    <n v="5"/>
  </r>
  <r>
    <x v="1"/>
    <x v="9"/>
    <x v="73"/>
    <n v="3"/>
  </r>
  <r>
    <x v="1"/>
    <x v="9"/>
    <x v="75"/>
    <n v="2"/>
  </r>
  <r>
    <x v="1"/>
    <x v="9"/>
    <x v="76"/>
    <n v="1"/>
  </r>
  <r>
    <x v="2"/>
    <x v="0"/>
    <x v="0"/>
    <n v="255251"/>
  </r>
  <r>
    <x v="2"/>
    <x v="0"/>
    <x v="1"/>
    <n v="2077"/>
  </r>
  <r>
    <x v="2"/>
    <x v="0"/>
    <x v="2"/>
    <n v="3655"/>
  </r>
  <r>
    <x v="2"/>
    <x v="0"/>
    <x v="3"/>
    <n v="6222"/>
  </r>
  <r>
    <x v="2"/>
    <x v="0"/>
    <x v="4"/>
    <n v="10782"/>
  </r>
  <r>
    <x v="2"/>
    <x v="0"/>
    <x v="5"/>
    <n v="18409"/>
  </r>
  <r>
    <x v="2"/>
    <x v="0"/>
    <x v="6"/>
    <n v="6161"/>
  </r>
  <r>
    <x v="2"/>
    <x v="0"/>
    <x v="7"/>
    <n v="40468"/>
  </r>
  <r>
    <x v="2"/>
    <x v="0"/>
    <x v="8"/>
    <n v="13816"/>
  </r>
  <r>
    <x v="2"/>
    <x v="0"/>
    <x v="9"/>
    <n v="81558"/>
  </r>
  <r>
    <x v="2"/>
    <x v="0"/>
    <x v="10"/>
    <n v="14924"/>
  </r>
  <r>
    <x v="2"/>
    <x v="0"/>
    <x v="11"/>
    <n v="27876"/>
  </r>
  <r>
    <x v="2"/>
    <x v="0"/>
    <x v="12"/>
    <n v="18850"/>
  </r>
  <r>
    <x v="2"/>
    <x v="0"/>
    <x v="13"/>
    <n v="13766"/>
  </r>
  <r>
    <x v="2"/>
    <x v="0"/>
    <x v="14"/>
    <n v="148233"/>
  </r>
  <r>
    <x v="2"/>
    <x v="0"/>
    <x v="15"/>
    <n v="11654"/>
  </r>
  <r>
    <x v="2"/>
    <x v="0"/>
    <x v="16"/>
    <n v="15658"/>
  </r>
  <r>
    <x v="2"/>
    <x v="0"/>
    <x v="17"/>
    <n v="22929"/>
  </r>
  <r>
    <x v="2"/>
    <x v="0"/>
    <x v="18"/>
    <n v="10684"/>
  </r>
  <r>
    <x v="2"/>
    <x v="0"/>
    <x v="19"/>
    <n v="58252"/>
  </r>
  <r>
    <x v="2"/>
    <x v="0"/>
    <x v="20"/>
    <n v="8243"/>
  </r>
  <r>
    <x v="2"/>
    <x v="0"/>
    <x v="21"/>
    <n v="24792"/>
  </r>
  <r>
    <x v="2"/>
    <x v="0"/>
    <x v="22"/>
    <n v="2868"/>
  </r>
  <r>
    <x v="2"/>
    <x v="0"/>
    <x v="23"/>
    <n v="9907"/>
  </r>
  <r>
    <x v="2"/>
    <x v="0"/>
    <x v="24"/>
    <n v="5128"/>
  </r>
  <r>
    <x v="2"/>
    <x v="0"/>
    <x v="25"/>
    <n v="2742"/>
  </r>
  <r>
    <x v="2"/>
    <x v="0"/>
    <x v="26"/>
    <n v="1420"/>
  </r>
  <r>
    <x v="2"/>
    <x v="0"/>
    <x v="27"/>
    <n v="738"/>
  </r>
  <r>
    <x v="2"/>
    <x v="0"/>
    <x v="28"/>
    <n v="134196"/>
  </r>
  <r>
    <x v="2"/>
    <x v="1"/>
    <x v="0"/>
    <n v="437"/>
  </r>
  <r>
    <x v="2"/>
    <x v="1"/>
    <x v="29"/>
    <n v="2"/>
  </r>
  <r>
    <x v="2"/>
    <x v="1"/>
    <x v="30"/>
    <n v="13"/>
  </r>
  <r>
    <x v="2"/>
    <x v="1"/>
    <x v="31"/>
    <n v="66"/>
  </r>
  <r>
    <x v="2"/>
    <x v="1"/>
    <x v="32"/>
    <n v="155"/>
  </r>
  <r>
    <x v="2"/>
    <x v="1"/>
    <x v="33"/>
    <n v="403"/>
  </r>
  <r>
    <x v="2"/>
    <x v="1"/>
    <x v="34"/>
    <n v="470"/>
  </r>
  <r>
    <x v="2"/>
    <x v="1"/>
    <x v="35"/>
    <n v="822"/>
  </r>
  <r>
    <x v="2"/>
    <x v="1"/>
    <x v="36"/>
    <n v="1349"/>
  </r>
  <r>
    <x v="2"/>
    <x v="1"/>
    <x v="1"/>
    <n v="264"/>
  </r>
  <r>
    <x v="2"/>
    <x v="1"/>
    <x v="2"/>
    <n v="314"/>
  </r>
  <r>
    <x v="2"/>
    <x v="1"/>
    <x v="37"/>
    <n v="531"/>
  </r>
  <r>
    <x v="2"/>
    <x v="1"/>
    <x v="3"/>
    <n v="814"/>
  </r>
  <r>
    <x v="2"/>
    <x v="1"/>
    <x v="38"/>
    <n v="1487"/>
  </r>
  <r>
    <x v="2"/>
    <x v="1"/>
    <x v="4"/>
    <n v="2054"/>
  </r>
  <r>
    <x v="2"/>
    <x v="1"/>
    <x v="39"/>
    <n v="800"/>
  </r>
  <r>
    <x v="2"/>
    <x v="1"/>
    <x v="40"/>
    <n v="3799"/>
  </r>
  <r>
    <x v="2"/>
    <x v="1"/>
    <x v="41"/>
    <n v="539"/>
  </r>
  <r>
    <x v="2"/>
    <x v="1"/>
    <x v="5"/>
    <n v="6424"/>
  </r>
  <r>
    <x v="2"/>
    <x v="1"/>
    <x v="42"/>
    <n v="3332"/>
  </r>
  <r>
    <x v="2"/>
    <x v="1"/>
    <x v="6"/>
    <n v="2140"/>
  </r>
  <r>
    <x v="2"/>
    <x v="1"/>
    <x v="43"/>
    <n v="5719"/>
  </r>
  <r>
    <x v="2"/>
    <x v="1"/>
    <x v="44"/>
    <n v="1199"/>
  </r>
  <r>
    <x v="2"/>
    <x v="1"/>
    <x v="7"/>
    <n v="9700"/>
  </r>
  <r>
    <x v="2"/>
    <x v="1"/>
    <x v="45"/>
    <n v="7085"/>
  </r>
  <r>
    <x v="2"/>
    <x v="1"/>
    <x v="46"/>
    <n v="11051"/>
  </r>
  <r>
    <x v="2"/>
    <x v="1"/>
    <x v="8"/>
    <n v="9372"/>
  </r>
  <r>
    <x v="2"/>
    <x v="1"/>
    <x v="47"/>
    <n v="7636"/>
  </r>
  <r>
    <x v="2"/>
    <x v="1"/>
    <x v="48"/>
    <n v="22814"/>
  </r>
  <r>
    <x v="2"/>
    <x v="1"/>
    <x v="49"/>
    <n v="13616"/>
  </r>
  <r>
    <x v="2"/>
    <x v="1"/>
    <x v="50"/>
    <n v="9302"/>
  </r>
  <r>
    <x v="2"/>
    <x v="1"/>
    <x v="9"/>
    <n v="29041"/>
  </r>
  <r>
    <x v="2"/>
    <x v="1"/>
    <x v="51"/>
    <n v="15451"/>
  </r>
  <r>
    <x v="2"/>
    <x v="1"/>
    <x v="52"/>
    <n v="27923"/>
  </r>
  <r>
    <x v="2"/>
    <x v="1"/>
    <x v="53"/>
    <n v="34281"/>
  </r>
  <r>
    <x v="2"/>
    <x v="1"/>
    <x v="10"/>
    <n v="28607"/>
  </r>
  <r>
    <x v="2"/>
    <x v="1"/>
    <x v="54"/>
    <n v="39232"/>
  </r>
  <r>
    <x v="2"/>
    <x v="1"/>
    <x v="55"/>
    <n v="23664"/>
  </r>
  <r>
    <x v="2"/>
    <x v="1"/>
    <x v="11"/>
    <n v="63387"/>
  </r>
  <r>
    <x v="2"/>
    <x v="1"/>
    <x v="56"/>
    <n v="50446"/>
  </r>
  <r>
    <x v="2"/>
    <x v="1"/>
    <x v="12"/>
    <n v="54514"/>
  </r>
  <r>
    <x v="2"/>
    <x v="1"/>
    <x v="57"/>
    <n v="45918"/>
  </r>
  <r>
    <x v="2"/>
    <x v="1"/>
    <x v="13"/>
    <n v="49384"/>
  </r>
  <r>
    <x v="2"/>
    <x v="1"/>
    <x v="58"/>
    <n v="64864"/>
  </r>
  <r>
    <x v="2"/>
    <x v="1"/>
    <x v="59"/>
    <n v="62440"/>
  </r>
  <r>
    <x v="2"/>
    <x v="1"/>
    <x v="60"/>
    <n v="57542"/>
  </r>
  <r>
    <x v="2"/>
    <x v="1"/>
    <x v="61"/>
    <n v="53057"/>
  </r>
  <r>
    <x v="2"/>
    <x v="1"/>
    <x v="62"/>
    <n v="17379"/>
  </r>
  <r>
    <x v="2"/>
    <x v="1"/>
    <x v="14"/>
    <n v="110395"/>
  </r>
  <r>
    <x v="2"/>
    <x v="1"/>
    <x v="63"/>
    <n v="41722"/>
  </r>
  <r>
    <x v="2"/>
    <x v="1"/>
    <x v="64"/>
    <n v="52844"/>
  </r>
  <r>
    <x v="2"/>
    <x v="1"/>
    <x v="65"/>
    <n v="47637"/>
  </r>
  <r>
    <x v="2"/>
    <x v="1"/>
    <x v="66"/>
    <n v="42207"/>
  </r>
  <r>
    <x v="2"/>
    <x v="1"/>
    <x v="15"/>
    <n v="34916"/>
  </r>
  <r>
    <x v="2"/>
    <x v="1"/>
    <x v="67"/>
    <n v="31905"/>
  </r>
  <r>
    <x v="2"/>
    <x v="1"/>
    <x v="16"/>
    <n v="32471"/>
  </r>
  <r>
    <x v="2"/>
    <x v="1"/>
    <x v="68"/>
    <n v="29921"/>
  </r>
  <r>
    <x v="2"/>
    <x v="1"/>
    <x v="69"/>
    <n v="13726"/>
  </r>
  <r>
    <x v="2"/>
    <x v="1"/>
    <x v="17"/>
    <n v="33856"/>
  </r>
  <r>
    <x v="2"/>
    <x v="1"/>
    <x v="70"/>
    <n v="19976"/>
  </r>
  <r>
    <x v="2"/>
    <x v="1"/>
    <x v="18"/>
    <n v="13824"/>
  </r>
  <r>
    <x v="2"/>
    <x v="1"/>
    <x v="71"/>
    <n v="15974"/>
  </r>
  <r>
    <x v="2"/>
    <x v="1"/>
    <x v="72"/>
    <n v="12847"/>
  </r>
  <r>
    <x v="2"/>
    <x v="1"/>
    <x v="73"/>
    <n v="8318"/>
  </r>
  <r>
    <x v="2"/>
    <x v="1"/>
    <x v="19"/>
    <n v="14109"/>
  </r>
  <r>
    <x v="2"/>
    <x v="1"/>
    <x v="74"/>
    <n v="2769"/>
  </r>
  <r>
    <x v="2"/>
    <x v="1"/>
    <x v="75"/>
    <n v="6591"/>
  </r>
  <r>
    <x v="2"/>
    <x v="1"/>
    <x v="76"/>
    <n v="5130"/>
  </r>
  <r>
    <x v="2"/>
    <x v="1"/>
    <x v="77"/>
    <n v="9078"/>
  </r>
  <r>
    <x v="2"/>
    <x v="1"/>
    <x v="20"/>
    <n v="3558"/>
  </r>
  <r>
    <x v="2"/>
    <x v="1"/>
    <x v="78"/>
    <n v="5412"/>
  </r>
  <r>
    <x v="2"/>
    <x v="1"/>
    <x v="79"/>
    <n v="2879"/>
  </r>
  <r>
    <x v="2"/>
    <x v="1"/>
    <x v="80"/>
    <n v="564"/>
  </r>
  <r>
    <x v="2"/>
    <x v="1"/>
    <x v="21"/>
    <n v="3922"/>
  </r>
  <r>
    <x v="2"/>
    <x v="1"/>
    <x v="81"/>
    <n v="2510"/>
  </r>
  <r>
    <x v="2"/>
    <x v="1"/>
    <x v="22"/>
    <n v="842"/>
  </r>
  <r>
    <x v="2"/>
    <x v="1"/>
    <x v="82"/>
    <n v="1371"/>
  </r>
  <r>
    <x v="2"/>
    <x v="1"/>
    <x v="83"/>
    <n v="215"/>
  </r>
  <r>
    <x v="2"/>
    <x v="1"/>
    <x v="23"/>
    <n v="2636"/>
  </r>
  <r>
    <x v="2"/>
    <x v="1"/>
    <x v="84"/>
    <n v="1420"/>
  </r>
  <r>
    <x v="2"/>
    <x v="1"/>
    <x v="85"/>
    <n v="323"/>
  </r>
  <r>
    <x v="2"/>
    <x v="1"/>
    <x v="24"/>
    <n v="758"/>
  </r>
  <r>
    <x v="2"/>
    <x v="1"/>
    <x v="86"/>
    <n v="506"/>
  </r>
  <r>
    <x v="2"/>
    <x v="1"/>
    <x v="25"/>
    <n v="329"/>
  </r>
  <r>
    <x v="2"/>
    <x v="1"/>
    <x v="87"/>
    <n v="190"/>
  </r>
  <r>
    <x v="2"/>
    <x v="1"/>
    <x v="26"/>
    <n v="133"/>
  </r>
  <r>
    <x v="2"/>
    <x v="1"/>
    <x v="27"/>
    <n v="114"/>
  </r>
  <r>
    <x v="2"/>
    <x v="1"/>
    <x v="88"/>
    <n v="38"/>
  </r>
  <r>
    <x v="2"/>
    <x v="1"/>
    <x v="89"/>
    <n v="724"/>
  </r>
  <r>
    <x v="2"/>
    <x v="1"/>
    <x v="90"/>
    <n v="169"/>
  </r>
  <r>
    <x v="2"/>
    <x v="1"/>
    <x v="91"/>
    <n v="124"/>
  </r>
  <r>
    <x v="2"/>
    <x v="1"/>
    <x v="92"/>
    <n v="56"/>
  </r>
  <r>
    <x v="2"/>
    <x v="1"/>
    <x v="93"/>
    <n v="33"/>
  </r>
  <r>
    <x v="2"/>
    <x v="1"/>
    <x v="94"/>
    <n v="26"/>
  </r>
  <r>
    <x v="2"/>
    <x v="1"/>
    <x v="95"/>
    <n v="12"/>
  </r>
  <r>
    <x v="2"/>
    <x v="1"/>
    <x v="96"/>
    <n v="7"/>
  </r>
  <r>
    <x v="2"/>
    <x v="1"/>
    <x v="28"/>
    <n v="155"/>
  </r>
  <r>
    <x v="2"/>
    <x v="2"/>
    <x v="2"/>
    <n v="2"/>
  </r>
  <r>
    <x v="2"/>
    <x v="2"/>
    <x v="4"/>
    <n v="2"/>
  </r>
  <r>
    <x v="2"/>
    <x v="2"/>
    <x v="40"/>
    <n v="2"/>
  </r>
  <r>
    <x v="2"/>
    <x v="2"/>
    <x v="41"/>
    <n v="1"/>
  </r>
  <r>
    <x v="2"/>
    <x v="2"/>
    <x v="5"/>
    <n v="3"/>
  </r>
  <r>
    <x v="2"/>
    <x v="2"/>
    <x v="42"/>
    <n v="6"/>
  </r>
  <r>
    <x v="2"/>
    <x v="2"/>
    <x v="6"/>
    <n v="4"/>
  </r>
  <r>
    <x v="2"/>
    <x v="2"/>
    <x v="43"/>
    <n v="10"/>
  </r>
  <r>
    <x v="2"/>
    <x v="2"/>
    <x v="44"/>
    <n v="12"/>
  </r>
  <r>
    <x v="2"/>
    <x v="2"/>
    <x v="7"/>
    <n v="24"/>
  </r>
  <r>
    <x v="2"/>
    <x v="2"/>
    <x v="45"/>
    <n v="29"/>
  </r>
  <r>
    <x v="2"/>
    <x v="2"/>
    <x v="46"/>
    <n v="57"/>
  </r>
  <r>
    <x v="2"/>
    <x v="2"/>
    <x v="8"/>
    <n v="74"/>
  </r>
  <r>
    <x v="2"/>
    <x v="2"/>
    <x v="47"/>
    <n v="178"/>
  </r>
  <r>
    <x v="2"/>
    <x v="2"/>
    <x v="48"/>
    <n v="282"/>
  </r>
  <r>
    <x v="2"/>
    <x v="2"/>
    <x v="49"/>
    <n v="456"/>
  </r>
  <r>
    <x v="2"/>
    <x v="2"/>
    <x v="50"/>
    <n v="702"/>
  </r>
  <r>
    <x v="2"/>
    <x v="2"/>
    <x v="9"/>
    <n v="1296"/>
  </r>
  <r>
    <x v="2"/>
    <x v="2"/>
    <x v="51"/>
    <n v="1815"/>
  </r>
  <r>
    <x v="2"/>
    <x v="2"/>
    <x v="52"/>
    <n v="2954"/>
  </r>
  <r>
    <x v="2"/>
    <x v="2"/>
    <x v="53"/>
    <n v="4557"/>
  </r>
  <r>
    <x v="2"/>
    <x v="2"/>
    <x v="10"/>
    <n v="6705"/>
  </r>
  <r>
    <x v="2"/>
    <x v="2"/>
    <x v="54"/>
    <n v="9589"/>
  </r>
  <r>
    <x v="2"/>
    <x v="2"/>
    <x v="55"/>
    <n v="13010"/>
  </r>
  <r>
    <x v="2"/>
    <x v="2"/>
    <x v="11"/>
    <n v="19900"/>
  </r>
  <r>
    <x v="2"/>
    <x v="2"/>
    <x v="56"/>
    <n v="25080"/>
  </r>
  <r>
    <x v="2"/>
    <x v="2"/>
    <x v="12"/>
    <n v="32424"/>
  </r>
  <r>
    <x v="2"/>
    <x v="2"/>
    <x v="57"/>
    <n v="38158"/>
  </r>
  <r>
    <x v="2"/>
    <x v="2"/>
    <x v="13"/>
    <n v="45385"/>
  </r>
  <r>
    <x v="2"/>
    <x v="2"/>
    <x v="58"/>
    <n v="51454"/>
  </r>
  <r>
    <x v="2"/>
    <x v="2"/>
    <x v="59"/>
    <n v="54067"/>
  </r>
  <r>
    <x v="2"/>
    <x v="2"/>
    <x v="60"/>
    <n v="54488"/>
  </r>
  <r>
    <x v="2"/>
    <x v="2"/>
    <x v="61"/>
    <n v="52859"/>
  </r>
  <r>
    <x v="2"/>
    <x v="2"/>
    <x v="62"/>
    <n v="43369"/>
  </r>
  <r>
    <x v="2"/>
    <x v="2"/>
    <x v="14"/>
    <n v="49047"/>
  </r>
  <r>
    <x v="2"/>
    <x v="2"/>
    <x v="63"/>
    <n v="34963"/>
  </r>
  <r>
    <x v="2"/>
    <x v="2"/>
    <x v="64"/>
    <n v="29245"/>
  </r>
  <r>
    <x v="2"/>
    <x v="2"/>
    <x v="65"/>
    <n v="22834"/>
  </r>
  <r>
    <x v="2"/>
    <x v="2"/>
    <x v="66"/>
    <n v="17448"/>
  </r>
  <r>
    <x v="2"/>
    <x v="2"/>
    <x v="15"/>
    <n v="12956"/>
  </r>
  <r>
    <x v="2"/>
    <x v="2"/>
    <x v="67"/>
    <n v="9322"/>
  </r>
  <r>
    <x v="2"/>
    <x v="2"/>
    <x v="16"/>
    <n v="6680"/>
  </r>
  <r>
    <x v="2"/>
    <x v="2"/>
    <x v="68"/>
    <n v="4671"/>
  </r>
  <r>
    <x v="2"/>
    <x v="2"/>
    <x v="69"/>
    <n v="3173"/>
  </r>
  <r>
    <x v="2"/>
    <x v="2"/>
    <x v="17"/>
    <n v="2464"/>
  </r>
  <r>
    <x v="2"/>
    <x v="2"/>
    <x v="70"/>
    <n v="1583"/>
  </r>
  <r>
    <x v="2"/>
    <x v="2"/>
    <x v="18"/>
    <n v="1145"/>
  </r>
  <r>
    <x v="2"/>
    <x v="2"/>
    <x v="71"/>
    <n v="812"/>
  </r>
  <r>
    <x v="2"/>
    <x v="2"/>
    <x v="72"/>
    <n v="566"/>
  </r>
  <r>
    <x v="2"/>
    <x v="2"/>
    <x v="73"/>
    <n v="455"/>
  </r>
  <r>
    <x v="2"/>
    <x v="2"/>
    <x v="19"/>
    <n v="337"/>
  </r>
  <r>
    <x v="2"/>
    <x v="2"/>
    <x v="74"/>
    <n v="226"/>
  </r>
  <r>
    <x v="2"/>
    <x v="2"/>
    <x v="75"/>
    <n v="193"/>
  </r>
  <r>
    <x v="2"/>
    <x v="2"/>
    <x v="76"/>
    <n v="135"/>
  </r>
  <r>
    <x v="2"/>
    <x v="2"/>
    <x v="77"/>
    <n v="99"/>
  </r>
  <r>
    <x v="2"/>
    <x v="2"/>
    <x v="20"/>
    <n v="73"/>
  </r>
  <r>
    <x v="2"/>
    <x v="2"/>
    <x v="78"/>
    <n v="78"/>
  </r>
  <r>
    <x v="2"/>
    <x v="2"/>
    <x v="79"/>
    <n v="47"/>
  </r>
  <r>
    <x v="2"/>
    <x v="2"/>
    <x v="80"/>
    <n v="41"/>
  </r>
  <r>
    <x v="2"/>
    <x v="2"/>
    <x v="21"/>
    <n v="26"/>
  </r>
  <r>
    <x v="2"/>
    <x v="2"/>
    <x v="81"/>
    <n v="23"/>
  </r>
  <r>
    <x v="2"/>
    <x v="2"/>
    <x v="22"/>
    <n v="28"/>
  </r>
  <r>
    <x v="2"/>
    <x v="2"/>
    <x v="82"/>
    <n v="19"/>
  </r>
  <r>
    <x v="2"/>
    <x v="2"/>
    <x v="83"/>
    <n v="11"/>
  </r>
  <r>
    <x v="2"/>
    <x v="2"/>
    <x v="23"/>
    <n v="9"/>
  </r>
  <r>
    <x v="2"/>
    <x v="2"/>
    <x v="84"/>
    <n v="9"/>
  </r>
  <r>
    <x v="2"/>
    <x v="2"/>
    <x v="85"/>
    <n v="7"/>
  </r>
  <r>
    <x v="2"/>
    <x v="2"/>
    <x v="24"/>
    <n v="5"/>
  </r>
  <r>
    <x v="2"/>
    <x v="2"/>
    <x v="86"/>
    <n v="10"/>
  </r>
  <r>
    <x v="2"/>
    <x v="2"/>
    <x v="25"/>
    <n v="4"/>
  </r>
  <r>
    <x v="2"/>
    <x v="2"/>
    <x v="87"/>
    <n v="6"/>
  </r>
  <r>
    <x v="2"/>
    <x v="2"/>
    <x v="26"/>
    <n v="2"/>
  </r>
  <r>
    <x v="2"/>
    <x v="2"/>
    <x v="27"/>
    <n v="3"/>
  </r>
  <r>
    <x v="2"/>
    <x v="2"/>
    <x v="88"/>
    <n v="4"/>
  </r>
  <r>
    <x v="2"/>
    <x v="2"/>
    <x v="89"/>
    <n v="1"/>
  </r>
  <r>
    <x v="2"/>
    <x v="2"/>
    <x v="90"/>
    <n v="4"/>
  </r>
  <r>
    <x v="2"/>
    <x v="2"/>
    <x v="91"/>
    <n v="2"/>
  </r>
  <r>
    <x v="2"/>
    <x v="2"/>
    <x v="92"/>
    <n v="1"/>
  </r>
  <r>
    <x v="2"/>
    <x v="2"/>
    <x v="93"/>
    <n v="1"/>
  </r>
  <r>
    <x v="2"/>
    <x v="2"/>
    <x v="94"/>
    <n v="1"/>
  </r>
  <r>
    <x v="2"/>
    <x v="2"/>
    <x v="96"/>
    <n v="1"/>
  </r>
  <r>
    <x v="2"/>
    <x v="3"/>
    <x v="43"/>
    <n v="1"/>
  </r>
  <r>
    <x v="2"/>
    <x v="3"/>
    <x v="8"/>
    <n v="2"/>
  </r>
  <r>
    <x v="2"/>
    <x v="3"/>
    <x v="47"/>
    <n v="1"/>
  </r>
  <r>
    <x v="2"/>
    <x v="3"/>
    <x v="48"/>
    <n v="4"/>
  </r>
  <r>
    <x v="2"/>
    <x v="3"/>
    <x v="49"/>
    <n v="4"/>
  </r>
  <r>
    <x v="2"/>
    <x v="3"/>
    <x v="50"/>
    <n v="10"/>
  </r>
  <r>
    <x v="2"/>
    <x v="3"/>
    <x v="9"/>
    <n v="18"/>
  </r>
  <r>
    <x v="2"/>
    <x v="3"/>
    <x v="51"/>
    <n v="30"/>
  </r>
  <r>
    <x v="2"/>
    <x v="3"/>
    <x v="52"/>
    <n v="70"/>
  </r>
  <r>
    <x v="2"/>
    <x v="3"/>
    <x v="53"/>
    <n v="156"/>
  </r>
  <r>
    <x v="2"/>
    <x v="3"/>
    <x v="10"/>
    <n v="292"/>
  </r>
  <r>
    <x v="2"/>
    <x v="3"/>
    <x v="54"/>
    <n v="651"/>
  </r>
  <r>
    <x v="2"/>
    <x v="3"/>
    <x v="55"/>
    <n v="1203"/>
  </r>
  <r>
    <x v="2"/>
    <x v="3"/>
    <x v="11"/>
    <n v="2268"/>
  </r>
  <r>
    <x v="2"/>
    <x v="3"/>
    <x v="56"/>
    <n v="3864"/>
  </r>
  <r>
    <x v="2"/>
    <x v="3"/>
    <x v="12"/>
    <n v="5984"/>
  </r>
  <r>
    <x v="2"/>
    <x v="3"/>
    <x v="57"/>
    <n v="8631"/>
  </r>
  <r>
    <x v="2"/>
    <x v="3"/>
    <x v="13"/>
    <n v="11221"/>
  </r>
  <r>
    <x v="2"/>
    <x v="3"/>
    <x v="58"/>
    <n v="14080"/>
  </r>
  <r>
    <x v="2"/>
    <x v="3"/>
    <x v="59"/>
    <n v="15803"/>
  </r>
  <r>
    <x v="2"/>
    <x v="3"/>
    <x v="60"/>
    <n v="16245"/>
  </r>
  <r>
    <x v="2"/>
    <x v="3"/>
    <x v="61"/>
    <n v="15796"/>
  </r>
  <r>
    <x v="2"/>
    <x v="3"/>
    <x v="62"/>
    <n v="13836"/>
  </r>
  <r>
    <x v="2"/>
    <x v="3"/>
    <x v="14"/>
    <n v="12581"/>
  </r>
  <r>
    <x v="2"/>
    <x v="3"/>
    <x v="63"/>
    <n v="9672"/>
  </r>
  <r>
    <x v="2"/>
    <x v="3"/>
    <x v="64"/>
    <n v="7246"/>
  </r>
  <r>
    <x v="2"/>
    <x v="3"/>
    <x v="65"/>
    <n v="5173"/>
  </r>
  <r>
    <x v="2"/>
    <x v="3"/>
    <x v="66"/>
    <n v="3509"/>
  </r>
  <r>
    <x v="2"/>
    <x v="3"/>
    <x v="15"/>
    <n v="2356"/>
  </r>
  <r>
    <x v="2"/>
    <x v="3"/>
    <x v="67"/>
    <n v="1511"/>
  </r>
  <r>
    <x v="2"/>
    <x v="3"/>
    <x v="16"/>
    <n v="859"/>
  </r>
  <r>
    <x v="2"/>
    <x v="3"/>
    <x v="68"/>
    <n v="602"/>
  </r>
  <r>
    <x v="2"/>
    <x v="3"/>
    <x v="69"/>
    <n v="354"/>
  </r>
  <r>
    <x v="2"/>
    <x v="3"/>
    <x v="17"/>
    <n v="225"/>
  </r>
  <r>
    <x v="2"/>
    <x v="3"/>
    <x v="70"/>
    <n v="137"/>
  </r>
  <r>
    <x v="2"/>
    <x v="3"/>
    <x v="18"/>
    <n v="90"/>
  </r>
  <r>
    <x v="2"/>
    <x v="3"/>
    <x v="71"/>
    <n v="86"/>
  </r>
  <r>
    <x v="2"/>
    <x v="3"/>
    <x v="72"/>
    <n v="40"/>
  </r>
  <r>
    <x v="2"/>
    <x v="3"/>
    <x v="73"/>
    <n v="33"/>
  </r>
  <r>
    <x v="2"/>
    <x v="3"/>
    <x v="19"/>
    <n v="33"/>
  </r>
  <r>
    <x v="2"/>
    <x v="3"/>
    <x v="74"/>
    <n v="20"/>
  </r>
  <r>
    <x v="2"/>
    <x v="3"/>
    <x v="75"/>
    <n v="22"/>
  </r>
  <r>
    <x v="2"/>
    <x v="3"/>
    <x v="76"/>
    <n v="10"/>
  </r>
  <r>
    <x v="2"/>
    <x v="3"/>
    <x v="77"/>
    <n v="5"/>
  </r>
  <r>
    <x v="2"/>
    <x v="3"/>
    <x v="20"/>
    <n v="5"/>
  </r>
  <r>
    <x v="2"/>
    <x v="3"/>
    <x v="78"/>
    <n v="7"/>
  </r>
  <r>
    <x v="2"/>
    <x v="3"/>
    <x v="79"/>
    <n v="8"/>
  </r>
  <r>
    <x v="2"/>
    <x v="3"/>
    <x v="80"/>
    <n v="8"/>
  </r>
  <r>
    <x v="2"/>
    <x v="3"/>
    <x v="21"/>
    <n v="1"/>
  </r>
  <r>
    <x v="2"/>
    <x v="3"/>
    <x v="81"/>
    <n v="3"/>
  </r>
  <r>
    <x v="2"/>
    <x v="3"/>
    <x v="82"/>
    <n v="1"/>
  </r>
  <r>
    <x v="2"/>
    <x v="3"/>
    <x v="83"/>
    <n v="1"/>
  </r>
  <r>
    <x v="2"/>
    <x v="3"/>
    <x v="85"/>
    <n v="2"/>
  </r>
  <r>
    <x v="2"/>
    <x v="3"/>
    <x v="89"/>
    <n v="1"/>
  </r>
  <r>
    <x v="2"/>
    <x v="4"/>
    <x v="49"/>
    <n v="3"/>
  </r>
  <r>
    <x v="2"/>
    <x v="4"/>
    <x v="50"/>
    <n v="3"/>
  </r>
  <r>
    <x v="2"/>
    <x v="4"/>
    <x v="9"/>
    <n v="5"/>
  </r>
  <r>
    <x v="2"/>
    <x v="4"/>
    <x v="51"/>
    <n v="11"/>
  </r>
  <r>
    <x v="2"/>
    <x v="4"/>
    <x v="52"/>
    <n v="22"/>
  </r>
  <r>
    <x v="2"/>
    <x v="4"/>
    <x v="53"/>
    <n v="35"/>
  </r>
  <r>
    <x v="2"/>
    <x v="4"/>
    <x v="10"/>
    <n v="87"/>
  </r>
  <r>
    <x v="2"/>
    <x v="4"/>
    <x v="54"/>
    <n v="196"/>
  </r>
  <r>
    <x v="2"/>
    <x v="4"/>
    <x v="55"/>
    <n v="481"/>
  </r>
  <r>
    <x v="2"/>
    <x v="4"/>
    <x v="11"/>
    <n v="1040"/>
  </r>
  <r>
    <x v="2"/>
    <x v="4"/>
    <x v="56"/>
    <n v="1904"/>
  </r>
  <r>
    <x v="2"/>
    <x v="4"/>
    <x v="12"/>
    <n v="3307"/>
  </r>
  <r>
    <x v="2"/>
    <x v="4"/>
    <x v="57"/>
    <n v="5021"/>
  </r>
  <r>
    <x v="2"/>
    <x v="4"/>
    <x v="13"/>
    <n v="7145"/>
  </r>
  <r>
    <x v="2"/>
    <x v="4"/>
    <x v="58"/>
    <n v="9159"/>
  </r>
  <r>
    <x v="2"/>
    <x v="4"/>
    <x v="59"/>
    <n v="10592"/>
  </r>
  <r>
    <x v="2"/>
    <x v="4"/>
    <x v="60"/>
    <n v="11433"/>
  </r>
  <r>
    <x v="2"/>
    <x v="4"/>
    <x v="61"/>
    <n v="11602"/>
  </r>
  <r>
    <x v="2"/>
    <x v="4"/>
    <x v="62"/>
    <n v="10665"/>
  </r>
  <r>
    <x v="2"/>
    <x v="4"/>
    <x v="14"/>
    <n v="9655"/>
  </r>
  <r>
    <x v="2"/>
    <x v="4"/>
    <x v="63"/>
    <n v="7972"/>
  </r>
  <r>
    <x v="2"/>
    <x v="4"/>
    <x v="64"/>
    <n v="6250"/>
  </r>
  <r>
    <x v="2"/>
    <x v="4"/>
    <x v="65"/>
    <n v="4655"/>
  </r>
  <r>
    <x v="2"/>
    <x v="4"/>
    <x v="66"/>
    <n v="3306"/>
  </r>
  <r>
    <x v="2"/>
    <x v="4"/>
    <x v="15"/>
    <n v="2199"/>
  </r>
  <r>
    <x v="2"/>
    <x v="4"/>
    <x v="67"/>
    <n v="1458"/>
  </r>
  <r>
    <x v="2"/>
    <x v="4"/>
    <x v="16"/>
    <n v="893"/>
  </r>
  <r>
    <x v="2"/>
    <x v="4"/>
    <x v="68"/>
    <n v="575"/>
  </r>
  <r>
    <x v="2"/>
    <x v="4"/>
    <x v="69"/>
    <n v="309"/>
  </r>
  <r>
    <x v="2"/>
    <x v="4"/>
    <x v="17"/>
    <n v="223"/>
  </r>
  <r>
    <x v="2"/>
    <x v="4"/>
    <x v="70"/>
    <n v="155"/>
  </r>
  <r>
    <x v="2"/>
    <x v="4"/>
    <x v="18"/>
    <n v="108"/>
  </r>
  <r>
    <x v="2"/>
    <x v="4"/>
    <x v="71"/>
    <n v="60"/>
  </r>
  <r>
    <x v="2"/>
    <x v="4"/>
    <x v="72"/>
    <n v="47"/>
  </r>
  <r>
    <x v="2"/>
    <x v="4"/>
    <x v="73"/>
    <n v="37"/>
  </r>
  <r>
    <x v="2"/>
    <x v="4"/>
    <x v="19"/>
    <n v="37"/>
  </r>
  <r>
    <x v="2"/>
    <x v="4"/>
    <x v="74"/>
    <n v="17"/>
  </r>
  <r>
    <x v="2"/>
    <x v="4"/>
    <x v="75"/>
    <n v="18"/>
  </r>
  <r>
    <x v="2"/>
    <x v="4"/>
    <x v="76"/>
    <n v="13"/>
  </r>
  <r>
    <x v="2"/>
    <x v="4"/>
    <x v="77"/>
    <n v="14"/>
  </r>
  <r>
    <x v="2"/>
    <x v="4"/>
    <x v="20"/>
    <n v="10"/>
  </r>
  <r>
    <x v="2"/>
    <x v="4"/>
    <x v="78"/>
    <n v="8"/>
  </r>
  <r>
    <x v="2"/>
    <x v="4"/>
    <x v="79"/>
    <n v="6"/>
  </r>
  <r>
    <x v="2"/>
    <x v="4"/>
    <x v="80"/>
    <n v="5"/>
  </r>
  <r>
    <x v="2"/>
    <x v="4"/>
    <x v="21"/>
    <n v="1"/>
  </r>
  <r>
    <x v="2"/>
    <x v="4"/>
    <x v="81"/>
    <n v="1"/>
  </r>
  <r>
    <x v="2"/>
    <x v="4"/>
    <x v="22"/>
    <n v="1"/>
  </r>
  <r>
    <x v="2"/>
    <x v="4"/>
    <x v="82"/>
    <n v="2"/>
  </r>
  <r>
    <x v="2"/>
    <x v="4"/>
    <x v="24"/>
    <n v="1"/>
  </r>
  <r>
    <x v="2"/>
    <x v="4"/>
    <x v="88"/>
    <n v="1"/>
  </r>
  <r>
    <x v="2"/>
    <x v="4"/>
    <x v="89"/>
    <n v="2"/>
  </r>
  <r>
    <x v="2"/>
    <x v="5"/>
    <x v="50"/>
    <n v="1"/>
  </r>
  <r>
    <x v="2"/>
    <x v="5"/>
    <x v="9"/>
    <n v="1"/>
  </r>
  <r>
    <x v="2"/>
    <x v="5"/>
    <x v="51"/>
    <n v="1"/>
  </r>
  <r>
    <x v="2"/>
    <x v="5"/>
    <x v="52"/>
    <n v="6"/>
  </r>
  <r>
    <x v="2"/>
    <x v="5"/>
    <x v="53"/>
    <n v="12"/>
  </r>
  <r>
    <x v="2"/>
    <x v="5"/>
    <x v="10"/>
    <n v="34"/>
  </r>
  <r>
    <x v="2"/>
    <x v="5"/>
    <x v="54"/>
    <n v="79"/>
  </r>
  <r>
    <x v="2"/>
    <x v="5"/>
    <x v="55"/>
    <n v="231"/>
  </r>
  <r>
    <x v="2"/>
    <x v="5"/>
    <x v="11"/>
    <n v="534"/>
  </r>
  <r>
    <x v="2"/>
    <x v="5"/>
    <x v="56"/>
    <n v="1080"/>
  </r>
  <r>
    <x v="2"/>
    <x v="5"/>
    <x v="12"/>
    <n v="2008"/>
  </r>
  <r>
    <x v="2"/>
    <x v="5"/>
    <x v="57"/>
    <n v="3294"/>
  </r>
  <r>
    <x v="2"/>
    <x v="5"/>
    <x v="13"/>
    <n v="4926"/>
  </r>
  <r>
    <x v="2"/>
    <x v="5"/>
    <x v="58"/>
    <n v="6375"/>
  </r>
  <r>
    <x v="2"/>
    <x v="5"/>
    <x v="59"/>
    <n v="7846"/>
  </r>
  <r>
    <x v="2"/>
    <x v="5"/>
    <x v="60"/>
    <n v="8774"/>
  </r>
  <r>
    <x v="2"/>
    <x v="5"/>
    <x v="61"/>
    <n v="9332"/>
  </r>
  <r>
    <x v="2"/>
    <x v="5"/>
    <x v="62"/>
    <n v="9197"/>
  </r>
  <r>
    <x v="2"/>
    <x v="5"/>
    <x v="14"/>
    <n v="9013"/>
  </r>
  <r>
    <x v="2"/>
    <x v="5"/>
    <x v="63"/>
    <n v="8057"/>
  </r>
  <r>
    <x v="2"/>
    <x v="5"/>
    <x v="64"/>
    <n v="7147"/>
  </r>
  <r>
    <x v="2"/>
    <x v="5"/>
    <x v="65"/>
    <n v="5877"/>
  </r>
  <r>
    <x v="2"/>
    <x v="5"/>
    <x v="66"/>
    <n v="4444"/>
  </r>
  <r>
    <x v="2"/>
    <x v="5"/>
    <x v="15"/>
    <n v="3337"/>
  </r>
  <r>
    <x v="2"/>
    <x v="5"/>
    <x v="67"/>
    <n v="2376"/>
  </r>
  <r>
    <x v="2"/>
    <x v="5"/>
    <x v="16"/>
    <n v="1629"/>
  </r>
  <r>
    <x v="2"/>
    <x v="5"/>
    <x v="68"/>
    <n v="1073"/>
  </r>
  <r>
    <x v="2"/>
    <x v="5"/>
    <x v="69"/>
    <n v="722"/>
  </r>
  <r>
    <x v="2"/>
    <x v="5"/>
    <x v="17"/>
    <n v="507"/>
  </r>
  <r>
    <x v="2"/>
    <x v="5"/>
    <x v="70"/>
    <n v="345"/>
  </r>
  <r>
    <x v="2"/>
    <x v="5"/>
    <x v="18"/>
    <n v="226"/>
  </r>
  <r>
    <x v="2"/>
    <x v="5"/>
    <x v="71"/>
    <n v="159"/>
  </r>
  <r>
    <x v="2"/>
    <x v="5"/>
    <x v="72"/>
    <n v="110"/>
  </r>
  <r>
    <x v="2"/>
    <x v="5"/>
    <x v="73"/>
    <n v="71"/>
  </r>
  <r>
    <x v="2"/>
    <x v="5"/>
    <x v="19"/>
    <n v="57"/>
  </r>
  <r>
    <x v="2"/>
    <x v="5"/>
    <x v="74"/>
    <n v="37"/>
  </r>
  <r>
    <x v="2"/>
    <x v="5"/>
    <x v="75"/>
    <n v="34"/>
  </r>
  <r>
    <x v="2"/>
    <x v="5"/>
    <x v="76"/>
    <n v="20"/>
  </r>
  <r>
    <x v="2"/>
    <x v="5"/>
    <x v="77"/>
    <n v="14"/>
  </r>
  <r>
    <x v="2"/>
    <x v="5"/>
    <x v="20"/>
    <n v="16"/>
  </r>
  <r>
    <x v="2"/>
    <x v="5"/>
    <x v="78"/>
    <n v="7"/>
  </r>
  <r>
    <x v="2"/>
    <x v="5"/>
    <x v="79"/>
    <n v="9"/>
  </r>
  <r>
    <x v="2"/>
    <x v="5"/>
    <x v="80"/>
    <n v="4"/>
  </r>
  <r>
    <x v="2"/>
    <x v="5"/>
    <x v="21"/>
    <n v="7"/>
  </r>
  <r>
    <x v="2"/>
    <x v="5"/>
    <x v="81"/>
    <n v="1"/>
  </r>
  <r>
    <x v="2"/>
    <x v="5"/>
    <x v="22"/>
    <n v="1"/>
  </r>
  <r>
    <x v="2"/>
    <x v="5"/>
    <x v="82"/>
    <n v="1"/>
  </r>
  <r>
    <x v="2"/>
    <x v="5"/>
    <x v="83"/>
    <n v="1"/>
  </r>
  <r>
    <x v="2"/>
    <x v="5"/>
    <x v="24"/>
    <n v="1"/>
  </r>
  <r>
    <x v="2"/>
    <x v="6"/>
    <x v="9"/>
    <n v="1"/>
  </r>
  <r>
    <x v="2"/>
    <x v="6"/>
    <x v="53"/>
    <n v="3"/>
  </r>
  <r>
    <x v="2"/>
    <x v="6"/>
    <x v="10"/>
    <n v="4"/>
  </r>
  <r>
    <x v="2"/>
    <x v="6"/>
    <x v="54"/>
    <n v="17"/>
  </r>
  <r>
    <x v="2"/>
    <x v="6"/>
    <x v="55"/>
    <n v="65"/>
  </r>
  <r>
    <x v="2"/>
    <x v="6"/>
    <x v="11"/>
    <n v="111"/>
  </r>
  <r>
    <x v="2"/>
    <x v="6"/>
    <x v="56"/>
    <n v="298"/>
  </r>
  <r>
    <x v="2"/>
    <x v="6"/>
    <x v="12"/>
    <n v="565"/>
  </r>
  <r>
    <x v="2"/>
    <x v="6"/>
    <x v="57"/>
    <n v="960"/>
  </r>
  <r>
    <x v="2"/>
    <x v="6"/>
    <x v="13"/>
    <n v="1493"/>
  </r>
  <r>
    <x v="2"/>
    <x v="6"/>
    <x v="58"/>
    <n v="2099"/>
  </r>
  <r>
    <x v="2"/>
    <x v="6"/>
    <x v="59"/>
    <n v="2618"/>
  </r>
  <r>
    <x v="2"/>
    <x v="6"/>
    <x v="60"/>
    <n v="3019"/>
  </r>
  <r>
    <x v="2"/>
    <x v="6"/>
    <x v="61"/>
    <n v="3291"/>
  </r>
  <r>
    <x v="2"/>
    <x v="6"/>
    <x v="62"/>
    <n v="3470"/>
  </r>
  <r>
    <x v="2"/>
    <x v="6"/>
    <x v="14"/>
    <n v="3559"/>
  </r>
  <r>
    <x v="2"/>
    <x v="6"/>
    <x v="63"/>
    <n v="3322"/>
  </r>
  <r>
    <x v="2"/>
    <x v="6"/>
    <x v="64"/>
    <n v="3067"/>
  </r>
  <r>
    <x v="2"/>
    <x v="6"/>
    <x v="65"/>
    <n v="2855"/>
  </r>
  <r>
    <x v="2"/>
    <x v="6"/>
    <x v="66"/>
    <n v="2305"/>
  </r>
  <r>
    <x v="2"/>
    <x v="6"/>
    <x v="15"/>
    <n v="2040"/>
  </r>
  <r>
    <x v="2"/>
    <x v="6"/>
    <x v="67"/>
    <n v="1626"/>
  </r>
  <r>
    <x v="2"/>
    <x v="6"/>
    <x v="16"/>
    <n v="1147"/>
  </r>
  <r>
    <x v="2"/>
    <x v="6"/>
    <x v="68"/>
    <n v="973"/>
  </r>
  <r>
    <x v="2"/>
    <x v="6"/>
    <x v="69"/>
    <n v="704"/>
  </r>
  <r>
    <x v="2"/>
    <x v="6"/>
    <x v="17"/>
    <n v="543"/>
  </r>
  <r>
    <x v="2"/>
    <x v="6"/>
    <x v="70"/>
    <n v="438"/>
  </r>
  <r>
    <x v="2"/>
    <x v="6"/>
    <x v="18"/>
    <n v="312"/>
  </r>
  <r>
    <x v="2"/>
    <x v="6"/>
    <x v="71"/>
    <n v="202"/>
  </r>
  <r>
    <x v="2"/>
    <x v="6"/>
    <x v="72"/>
    <n v="164"/>
  </r>
  <r>
    <x v="2"/>
    <x v="6"/>
    <x v="73"/>
    <n v="105"/>
  </r>
  <r>
    <x v="2"/>
    <x v="6"/>
    <x v="19"/>
    <n v="63"/>
  </r>
  <r>
    <x v="2"/>
    <x v="6"/>
    <x v="74"/>
    <n v="44"/>
  </r>
  <r>
    <x v="2"/>
    <x v="6"/>
    <x v="75"/>
    <n v="31"/>
  </r>
  <r>
    <x v="2"/>
    <x v="6"/>
    <x v="76"/>
    <n v="24"/>
  </r>
  <r>
    <x v="2"/>
    <x v="6"/>
    <x v="77"/>
    <n v="16"/>
  </r>
  <r>
    <x v="2"/>
    <x v="6"/>
    <x v="20"/>
    <n v="11"/>
  </r>
  <r>
    <x v="2"/>
    <x v="6"/>
    <x v="78"/>
    <n v="5"/>
  </r>
  <r>
    <x v="2"/>
    <x v="6"/>
    <x v="79"/>
    <n v="10"/>
  </r>
  <r>
    <x v="2"/>
    <x v="6"/>
    <x v="80"/>
    <n v="3"/>
  </r>
  <r>
    <x v="2"/>
    <x v="6"/>
    <x v="21"/>
    <n v="5"/>
  </r>
  <r>
    <x v="2"/>
    <x v="6"/>
    <x v="81"/>
    <n v="3"/>
  </r>
  <r>
    <x v="2"/>
    <x v="6"/>
    <x v="22"/>
    <n v="2"/>
  </r>
  <r>
    <x v="2"/>
    <x v="6"/>
    <x v="82"/>
    <n v="1"/>
  </r>
  <r>
    <x v="2"/>
    <x v="6"/>
    <x v="83"/>
    <n v="1"/>
  </r>
  <r>
    <x v="2"/>
    <x v="6"/>
    <x v="84"/>
    <n v="1"/>
  </r>
  <r>
    <x v="2"/>
    <x v="6"/>
    <x v="85"/>
    <n v="1"/>
  </r>
  <r>
    <x v="2"/>
    <x v="6"/>
    <x v="25"/>
    <n v="2"/>
  </r>
  <r>
    <x v="2"/>
    <x v="7"/>
    <x v="52"/>
    <n v="1"/>
  </r>
  <r>
    <x v="2"/>
    <x v="7"/>
    <x v="54"/>
    <n v="4"/>
  </r>
  <r>
    <x v="2"/>
    <x v="7"/>
    <x v="55"/>
    <n v="7"/>
  </r>
  <r>
    <x v="2"/>
    <x v="7"/>
    <x v="11"/>
    <n v="19"/>
  </r>
  <r>
    <x v="2"/>
    <x v="7"/>
    <x v="56"/>
    <n v="63"/>
  </r>
  <r>
    <x v="2"/>
    <x v="7"/>
    <x v="12"/>
    <n v="142"/>
  </r>
  <r>
    <x v="2"/>
    <x v="7"/>
    <x v="57"/>
    <n v="211"/>
  </r>
  <r>
    <x v="2"/>
    <x v="7"/>
    <x v="13"/>
    <n v="371"/>
  </r>
  <r>
    <x v="2"/>
    <x v="7"/>
    <x v="58"/>
    <n v="481"/>
  </r>
  <r>
    <x v="2"/>
    <x v="7"/>
    <x v="59"/>
    <n v="542"/>
  </r>
  <r>
    <x v="2"/>
    <x v="7"/>
    <x v="60"/>
    <n v="729"/>
  </r>
  <r>
    <x v="2"/>
    <x v="7"/>
    <x v="61"/>
    <n v="755"/>
  </r>
  <r>
    <x v="2"/>
    <x v="7"/>
    <x v="62"/>
    <n v="809"/>
  </r>
  <r>
    <x v="2"/>
    <x v="7"/>
    <x v="14"/>
    <n v="856"/>
  </r>
  <r>
    <x v="2"/>
    <x v="7"/>
    <x v="63"/>
    <n v="804"/>
  </r>
  <r>
    <x v="2"/>
    <x v="7"/>
    <x v="64"/>
    <n v="779"/>
  </r>
  <r>
    <x v="2"/>
    <x v="7"/>
    <x v="65"/>
    <n v="666"/>
  </r>
  <r>
    <x v="2"/>
    <x v="7"/>
    <x v="66"/>
    <n v="599"/>
  </r>
  <r>
    <x v="2"/>
    <x v="7"/>
    <x v="15"/>
    <n v="542"/>
  </r>
  <r>
    <x v="2"/>
    <x v="7"/>
    <x v="67"/>
    <n v="435"/>
  </r>
  <r>
    <x v="2"/>
    <x v="7"/>
    <x v="16"/>
    <n v="337"/>
  </r>
  <r>
    <x v="2"/>
    <x v="7"/>
    <x v="68"/>
    <n v="266"/>
  </r>
  <r>
    <x v="2"/>
    <x v="7"/>
    <x v="69"/>
    <n v="228"/>
  </r>
  <r>
    <x v="2"/>
    <x v="7"/>
    <x v="17"/>
    <n v="180"/>
  </r>
  <r>
    <x v="2"/>
    <x v="7"/>
    <x v="70"/>
    <n v="159"/>
  </r>
  <r>
    <x v="2"/>
    <x v="7"/>
    <x v="18"/>
    <n v="113"/>
  </r>
  <r>
    <x v="2"/>
    <x v="7"/>
    <x v="71"/>
    <n v="85"/>
  </r>
  <r>
    <x v="2"/>
    <x v="7"/>
    <x v="72"/>
    <n v="59"/>
  </r>
  <r>
    <x v="2"/>
    <x v="7"/>
    <x v="73"/>
    <n v="58"/>
  </r>
  <r>
    <x v="2"/>
    <x v="7"/>
    <x v="19"/>
    <n v="37"/>
  </r>
  <r>
    <x v="2"/>
    <x v="7"/>
    <x v="74"/>
    <n v="28"/>
  </r>
  <r>
    <x v="2"/>
    <x v="7"/>
    <x v="75"/>
    <n v="19"/>
  </r>
  <r>
    <x v="2"/>
    <x v="7"/>
    <x v="76"/>
    <n v="11"/>
  </r>
  <r>
    <x v="2"/>
    <x v="7"/>
    <x v="77"/>
    <n v="12"/>
  </r>
  <r>
    <x v="2"/>
    <x v="7"/>
    <x v="20"/>
    <n v="7"/>
  </r>
  <r>
    <x v="2"/>
    <x v="7"/>
    <x v="78"/>
    <n v="5"/>
  </r>
  <r>
    <x v="2"/>
    <x v="7"/>
    <x v="79"/>
    <n v="3"/>
  </r>
  <r>
    <x v="2"/>
    <x v="7"/>
    <x v="80"/>
    <n v="2"/>
  </r>
  <r>
    <x v="2"/>
    <x v="7"/>
    <x v="21"/>
    <n v="1"/>
  </r>
  <r>
    <x v="2"/>
    <x v="7"/>
    <x v="22"/>
    <n v="1"/>
  </r>
  <r>
    <x v="2"/>
    <x v="8"/>
    <x v="55"/>
    <n v="5"/>
  </r>
  <r>
    <x v="2"/>
    <x v="8"/>
    <x v="11"/>
    <n v="9"/>
  </r>
  <r>
    <x v="2"/>
    <x v="8"/>
    <x v="56"/>
    <n v="17"/>
  </r>
  <r>
    <x v="2"/>
    <x v="8"/>
    <x v="12"/>
    <n v="31"/>
  </r>
  <r>
    <x v="2"/>
    <x v="8"/>
    <x v="57"/>
    <n v="65"/>
  </r>
  <r>
    <x v="2"/>
    <x v="8"/>
    <x v="13"/>
    <n v="93"/>
  </r>
  <r>
    <x v="2"/>
    <x v="8"/>
    <x v="58"/>
    <n v="108"/>
  </r>
  <r>
    <x v="2"/>
    <x v="8"/>
    <x v="59"/>
    <n v="160"/>
  </r>
  <r>
    <x v="2"/>
    <x v="8"/>
    <x v="60"/>
    <n v="193"/>
  </r>
  <r>
    <x v="2"/>
    <x v="8"/>
    <x v="61"/>
    <n v="222"/>
  </r>
  <r>
    <x v="2"/>
    <x v="8"/>
    <x v="62"/>
    <n v="253"/>
  </r>
  <r>
    <x v="2"/>
    <x v="8"/>
    <x v="14"/>
    <n v="232"/>
  </r>
  <r>
    <x v="2"/>
    <x v="8"/>
    <x v="63"/>
    <n v="236"/>
  </r>
  <r>
    <x v="2"/>
    <x v="8"/>
    <x v="64"/>
    <n v="215"/>
  </r>
  <r>
    <x v="2"/>
    <x v="8"/>
    <x v="65"/>
    <n v="181"/>
  </r>
  <r>
    <x v="2"/>
    <x v="8"/>
    <x v="66"/>
    <n v="152"/>
  </r>
  <r>
    <x v="2"/>
    <x v="8"/>
    <x v="15"/>
    <n v="134"/>
  </r>
  <r>
    <x v="2"/>
    <x v="8"/>
    <x v="67"/>
    <n v="111"/>
  </r>
  <r>
    <x v="2"/>
    <x v="8"/>
    <x v="16"/>
    <n v="116"/>
  </r>
  <r>
    <x v="2"/>
    <x v="8"/>
    <x v="68"/>
    <n v="96"/>
  </r>
  <r>
    <x v="2"/>
    <x v="8"/>
    <x v="69"/>
    <n v="69"/>
  </r>
  <r>
    <x v="2"/>
    <x v="8"/>
    <x v="17"/>
    <n v="45"/>
  </r>
  <r>
    <x v="2"/>
    <x v="8"/>
    <x v="70"/>
    <n v="30"/>
  </r>
  <r>
    <x v="2"/>
    <x v="8"/>
    <x v="18"/>
    <n v="25"/>
  </r>
  <r>
    <x v="2"/>
    <x v="8"/>
    <x v="71"/>
    <n v="19"/>
  </r>
  <r>
    <x v="2"/>
    <x v="8"/>
    <x v="72"/>
    <n v="22"/>
  </r>
  <r>
    <x v="2"/>
    <x v="8"/>
    <x v="73"/>
    <n v="17"/>
  </r>
  <r>
    <x v="2"/>
    <x v="8"/>
    <x v="19"/>
    <n v="13"/>
  </r>
  <r>
    <x v="2"/>
    <x v="8"/>
    <x v="74"/>
    <n v="9"/>
  </r>
  <r>
    <x v="2"/>
    <x v="8"/>
    <x v="75"/>
    <n v="6"/>
  </r>
  <r>
    <x v="2"/>
    <x v="8"/>
    <x v="76"/>
    <n v="5"/>
  </r>
  <r>
    <x v="2"/>
    <x v="8"/>
    <x v="77"/>
    <n v="4"/>
  </r>
  <r>
    <x v="2"/>
    <x v="8"/>
    <x v="20"/>
    <n v="5"/>
  </r>
  <r>
    <x v="2"/>
    <x v="8"/>
    <x v="78"/>
    <n v="2"/>
  </r>
  <r>
    <x v="2"/>
    <x v="8"/>
    <x v="21"/>
    <n v="2"/>
  </r>
  <r>
    <x v="2"/>
    <x v="8"/>
    <x v="22"/>
    <n v="1"/>
  </r>
  <r>
    <x v="2"/>
    <x v="9"/>
    <x v="55"/>
    <n v="7"/>
  </r>
  <r>
    <x v="2"/>
    <x v="9"/>
    <x v="11"/>
    <n v="5"/>
  </r>
  <r>
    <x v="2"/>
    <x v="9"/>
    <x v="56"/>
    <n v="8"/>
  </r>
  <r>
    <x v="2"/>
    <x v="9"/>
    <x v="12"/>
    <n v="12"/>
  </r>
  <r>
    <x v="2"/>
    <x v="9"/>
    <x v="57"/>
    <n v="29"/>
  </r>
  <r>
    <x v="2"/>
    <x v="9"/>
    <x v="13"/>
    <n v="40"/>
  </r>
  <r>
    <x v="2"/>
    <x v="9"/>
    <x v="58"/>
    <n v="60"/>
  </r>
  <r>
    <x v="2"/>
    <x v="9"/>
    <x v="59"/>
    <n v="69"/>
  </r>
  <r>
    <x v="2"/>
    <x v="9"/>
    <x v="60"/>
    <n v="85"/>
  </r>
  <r>
    <x v="2"/>
    <x v="9"/>
    <x v="61"/>
    <n v="79"/>
  </r>
  <r>
    <x v="2"/>
    <x v="9"/>
    <x v="62"/>
    <n v="98"/>
  </r>
  <r>
    <x v="2"/>
    <x v="9"/>
    <x v="14"/>
    <n v="96"/>
  </r>
  <r>
    <x v="2"/>
    <x v="9"/>
    <x v="63"/>
    <n v="104"/>
  </r>
  <r>
    <x v="2"/>
    <x v="9"/>
    <x v="64"/>
    <n v="85"/>
  </r>
  <r>
    <x v="2"/>
    <x v="9"/>
    <x v="65"/>
    <n v="67"/>
  </r>
  <r>
    <x v="2"/>
    <x v="9"/>
    <x v="66"/>
    <n v="66"/>
  </r>
  <r>
    <x v="2"/>
    <x v="9"/>
    <x v="15"/>
    <n v="61"/>
  </r>
  <r>
    <x v="2"/>
    <x v="9"/>
    <x v="67"/>
    <n v="42"/>
  </r>
  <r>
    <x v="2"/>
    <x v="9"/>
    <x v="16"/>
    <n v="32"/>
  </r>
  <r>
    <x v="2"/>
    <x v="9"/>
    <x v="68"/>
    <n v="31"/>
  </r>
  <r>
    <x v="2"/>
    <x v="9"/>
    <x v="69"/>
    <n v="20"/>
  </r>
  <r>
    <x v="2"/>
    <x v="9"/>
    <x v="17"/>
    <n v="26"/>
  </r>
  <r>
    <x v="2"/>
    <x v="9"/>
    <x v="70"/>
    <n v="18"/>
  </r>
  <r>
    <x v="2"/>
    <x v="9"/>
    <x v="18"/>
    <n v="8"/>
  </r>
  <r>
    <x v="2"/>
    <x v="9"/>
    <x v="71"/>
    <n v="7"/>
  </r>
  <r>
    <x v="2"/>
    <x v="9"/>
    <x v="72"/>
    <n v="11"/>
  </r>
  <r>
    <x v="2"/>
    <x v="9"/>
    <x v="73"/>
    <n v="8"/>
  </r>
  <r>
    <x v="2"/>
    <x v="9"/>
    <x v="19"/>
    <n v="7"/>
  </r>
  <r>
    <x v="2"/>
    <x v="9"/>
    <x v="74"/>
    <n v="1"/>
  </r>
  <r>
    <x v="2"/>
    <x v="9"/>
    <x v="75"/>
    <n v="2"/>
  </r>
  <r>
    <x v="2"/>
    <x v="9"/>
    <x v="76"/>
    <n v="1"/>
  </r>
  <r>
    <x v="2"/>
    <x v="9"/>
    <x v="77"/>
    <n v="2"/>
  </r>
  <r>
    <x v="2"/>
    <x v="9"/>
    <x v="20"/>
    <n v="1"/>
  </r>
  <r>
    <x v="3"/>
    <x v="0"/>
    <x v="0"/>
    <n v="268920"/>
  </r>
  <r>
    <x v="3"/>
    <x v="0"/>
    <x v="1"/>
    <n v="2144"/>
  </r>
  <r>
    <x v="3"/>
    <x v="0"/>
    <x v="2"/>
    <n v="3762"/>
  </r>
  <r>
    <x v="3"/>
    <x v="0"/>
    <x v="3"/>
    <n v="6587"/>
  </r>
  <r>
    <x v="3"/>
    <x v="0"/>
    <x v="4"/>
    <n v="11511"/>
  </r>
  <r>
    <x v="3"/>
    <x v="0"/>
    <x v="5"/>
    <n v="19924"/>
  </r>
  <r>
    <x v="3"/>
    <x v="0"/>
    <x v="6"/>
    <n v="6654"/>
  </r>
  <r>
    <x v="3"/>
    <x v="0"/>
    <x v="7"/>
    <n v="43736"/>
  </r>
  <r>
    <x v="3"/>
    <x v="0"/>
    <x v="8"/>
    <n v="15090"/>
  </r>
  <r>
    <x v="3"/>
    <x v="0"/>
    <x v="9"/>
    <n v="89302"/>
  </r>
  <r>
    <x v="3"/>
    <x v="0"/>
    <x v="10"/>
    <n v="16514"/>
  </r>
  <r>
    <x v="3"/>
    <x v="0"/>
    <x v="11"/>
    <n v="30687"/>
  </r>
  <r>
    <x v="3"/>
    <x v="0"/>
    <x v="12"/>
    <n v="20943"/>
  </r>
  <r>
    <x v="3"/>
    <x v="0"/>
    <x v="13"/>
    <n v="15191"/>
  </r>
  <r>
    <x v="3"/>
    <x v="0"/>
    <x v="14"/>
    <n v="166478"/>
  </r>
  <r>
    <x v="3"/>
    <x v="0"/>
    <x v="15"/>
    <n v="13242"/>
  </r>
  <r>
    <x v="3"/>
    <x v="0"/>
    <x v="16"/>
    <n v="17747"/>
  </r>
  <r>
    <x v="3"/>
    <x v="0"/>
    <x v="17"/>
    <n v="26182"/>
  </r>
  <r>
    <x v="3"/>
    <x v="0"/>
    <x v="18"/>
    <n v="12182"/>
  </r>
  <r>
    <x v="3"/>
    <x v="0"/>
    <x v="19"/>
    <n v="66128"/>
  </r>
  <r>
    <x v="3"/>
    <x v="0"/>
    <x v="20"/>
    <n v="9529"/>
  </r>
  <r>
    <x v="3"/>
    <x v="0"/>
    <x v="21"/>
    <n v="27924"/>
  </r>
  <r>
    <x v="3"/>
    <x v="0"/>
    <x v="22"/>
    <n v="3403"/>
  </r>
  <r>
    <x v="3"/>
    <x v="0"/>
    <x v="23"/>
    <n v="11251"/>
  </r>
  <r>
    <x v="3"/>
    <x v="0"/>
    <x v="24"/>
    <n v="5665"/>
  </r>
  <r>
    <x v="3"/>
    <x v="0"/>
    <x v="25"/>
    <n v="2970"/>
  </r>
  <r>
    <x v="3"/>
    <x v="0"/>
    <x v="26"/>
    <n v="1635"/>
  </r>
  <r>
    <x v="3"/>
    <x v="0"/>
    <x v="27"/>
    <n v="902"/>
  </r>
  <r>
    <x v="3"/>
    <x v="0"/>
    <x v="28"/>
    <n v="155599"/>
  </r>
  <r>
    <x v="3"/>
    <x v="1"/>
    <x v="0"/>
    <n v="391"/>
  </r>
  <r>
    <x v="3"/>
    <x v="1"/>
    <x v="29"/>
    <n v="2"/>
  </r>
  <r>
    <x v="3"/>
    <x v="1"/>
    <x v="30"/>
    <n v="14"/>
  </r>
  <r>
    <x v="3"/>
    <x v="1"/>
    <x v="31"/>
    <n v="66"/>
  </r>
  <r>
    <x v="3"/>
    <x v="1"/>
    <x v="32"/>
    <n v="144"/>
  </r>
  <r>
    <x v="3"/>
    <x v="1"/>
    <x v="33"/>
    <n v="365"/>
  </r>
  <r>
    <x v="3"/>
    <x v="1"/>
    <x v="34"/>
    <n v="463"/>
  </r>
  <r>
    <x v="3"/>
    <x v="1"/>
    <x v="35"/>
    <n v="809"/>
  </r>
  <r>
    <x v="3"/>
    <x v="1"/>
    <x v="36"/>
    <n v="1318"/>
  </r>
  <r>
    <x v="3"/>
    <x v="1"/>
    <x v="1"/>
    <n v="280"/>
  </r>
  <r>
    <x v="3"/>
    <x v="1"/>
    <x v="2"/>
    <n v="307"/>
  </r>
  <r>
    <x v="3"/>
    <x v="1"/>
    <x v="37"/>
    <n v="524"/>
  </r>
  <r>
    <x v="3"/>
    <x v="1"/>
    <x v="3"/>
    <n v="846"/>
  </r>
  <r>
    <x v="3"/>
    <x v="1"/>
    <x v="38"/>
    <n v="1526"/>
  </r>
  <r>
    <x v="3"/>
    <x v="1"/>
    <x v="4"/>
    <n v="2192"/>
  </r>
  <r>
    <x v="3"/>
    <x v="1"/>
    <x v="39"/>
    <n v="798"/>
  </r>
  <r>
    <x v="3"/>
    <x v="1"/>
    <x v="40"/>
    <n v="3894"/>
  </r>
  <r>
    <x v="3"/>
    <x v="1"/>
    <x v="41"/>
    <n v="565"/>
  </r>
  <r>
    <x v="3"/>
    <x v="1"/>
    <x v="5"/>
    <n v="6747"/>
  </r>
  <r>
    <x v="3"/>
    <x v="1"/>
    <x v="42"/>
    <n v="3334"/>
  </r>
  <r>
    <x v="3"/>
    <x v="1"/>
    <x v="6"/>
    <n v="2113"/>
  </r>
  <r>
    <x v="3"/>
    <x v="1"/>
    <x v="43"/>
    <n v="5945"/>
  </r>
  <r>
    <x v="3"/>
    <x v="1"/>
    <x v="44"/>
    <n v="1133"/>
  </r>
  <r>
    <x v="3"/>
    <x v="1"/>
    <x v="7"/>
    <n v="10172"/>
  </r>
  <r>
    <x v="3"/>
    <x v="1"/>
    <x v="45"/>
    <n v="7299"/>
  </r>
  <r>
    <x v="3"/>
    <x v="1"/>
    <x v="46"/>
    <n v="11442"/>
  </r>
  <r>
    <x v="3"/>
    <x v="1"/>
    <x v="8"/>
    <n v="9440"/>
  </r>
  <r>
    <x v="3"/>
    <x v="1"/>
    <x v="47"/>
    <n v="7724"/>
  </r>
  <r>
    <x v="3"/>
    <x v="1"/>
    <x v="48"/>
    <n v="24150"/>
  </r>
  <r>
    <x v="3"/>
    <x v="1"/>
    <x v="49"/>
    <n v="14558"/>
  </r>
  <r>
    <x v="3"/>
    <x v="1"/>
    <x v="50"/>
    <n v="9257"/>
  </r>
  <r>
    <x v="3"/>
    <x v="1"/>
    <x v="9"/>
    <n v="30546"/>
  </r>
  <r>
    <x v="3"/>
    <x v="1"/>
    <x v="51"/>
    <n v="15454"/>
  </r>
  <r>
    <x v="3"/>
    <x v="1"/>
    <x v="52"/>
    <n v="29462"/>
  </r>
  <r>
    <x v="3"/>
    <x v="1"/>
    <x v="53"/>
    <n v="36203"/>
  </r>
  <r>
    <x v="3"/>
    <x v="1"/>
    <x v="10"/>
    <n v="29839"/>
  </r>
  <r>
    <x v="3"/>
    <x v="1"/>
    <x v="54"/>
    <n v="41430"/>
  </r>
  <r>
    <x v="3"/>
    <x v="1"/>
    <x v="55"/>
    <n v="24383"/>
  </r>
  <r>
    <x v="3"/>
    <x v="1"/>
    <x v="11"/>
    <n v="68217"/>
  </r>
  <r>
    <x v="3"/>
    <x v="1"/>
    <x v="56"/>
    <n v="53905"/>
  </r>
  <r>
    <x v="3"/>
    <x v="1"/>
    <x v="12"/>
    <n v="57943"/>
  </r>
  <r>
    <x v="3"/>
    <x v="1"/>
    <x v="57"/>
    <n v="48998"/>
  </r>
  <r>
    <x v="3"/>
    <x v="1"/>
    <x v="13"/>
    <n v="52861"/>
  </r>
  <r>
    <x v="3"/>
    <x v="1"/>
    <x v="58"/>
    <n v="69680"/>
  </r>
  <r>
    <x v="3"/>
    <x v="1"/>
    <x v="59"/>
    <n v="67510"/>
  </r>
  <r>
    <x v="3"/>
    <x v="1"/>
    <x v="60"/>
    <n v="62882"/>
  </r>
  <r>
    <x v="3"/>
    <x v="1"/>
    <x v="61"/>
    <n v="56483"/>
  </r>
  <r>
    <x v="3"/>
    <x v="1"/>
    <x v="62"/>
    <n v="18497"/>
  </r>
  <r>
    <x v="3"/>
    <x v="1"/>
    <x v="14"/>
    <n v="121225"/>
  </r>
  <r>
    <x v="3"/>
    <x v="1"/>
    <x v="63"/>
    <n v="44905"/>
  </r>
  <r>
    <x v="3"/>
    <x v="1"/>
    <x v="64"/>
    <n v="57742"/>
  </r>
  <r>
    <x v="3"/>
    <x v="1"/>
    <x v="65"/>
    <n v="51970"/>
  </r>
  <r>
    <x v="3"/>
    <x v="1"/>
    <x v="66"/>
    <n v="46474"/>
  </r>
  <r>
    <x v="3"/>
    <x v="1"/>
    <x v="15"/>
    <n v="37649"/>
  </r>
  <r>
    <x v="3"/>
    <x v="1"/>
    <x v="67"/>
    <n v="34787"/>
  </r>
  <r>
    <x v="3"/>
    <x v="1"/>
    <x v="16"/>
    <n v="35729"/>
  </r>
  <r>
    <x v="3"/>
    <x v="1"/>
    <x v="68"/>
    <n v="32989"/>
  </r>
  <r>
    <x v="3"/>
    <x v="1"/>
    <x v="69"/>
    <n v="14774"/>
  </r>
  <r>
    <x v="3"/>
    <x v="1"/>
    <x v="17"/>
    <n v="37548"/>
  </r>
  <r>
    <x v="3"/>
    <x v="1"/>
    <x v="70"/>
    <n v="22354"/>
  </r>
  <r>
    <x v="3"/>
    <x v="1"/>
    <x v="18"/>
    <n v="15410"/>
  </r>
  <r>
    <x v="3"/>
    <x v="1"/>
    <x v="71"/>
    <n v="17686"/>
  </r>
  <r>
    <x v="3"/>
    <x v="1"/>
    <x v="72"/>
    <n v="14277"/>
  </r>
  <r>
    <x v="3"/>
    <x v="1"/>
    <x v="73"/>
    <n v="9084"/>
  </r>
  <r>
    <x v="3"/>
    <x v="1"/>
    <x v="19"/>
    <n v="16168"/>
  </r>
  <r>
    <x v="3"/>
    <x v="1"/>
    <x v="74"/>
    <n v="2994"/>
  </r>
  <r>
    <x v="3"/>
    <x v="1"/>
    <x v="75"/>
    <n v="7793"/>
  </r>
  <r>
    <x v="3"/>
    <x v="1"/>
    <x v="76"/>
    <n v="5898"/>
  </r>
  <r>
    <x v="3"/>
    <x v="1"/>
    <x v="77"/>
    <n v="10238"/>
  </r>
  <r>
    <x v="3"/>
    <x v="1"/>
    <x v="20"/>
    <n v="4155"/>
  </r>
  <r>
    <x v="3"/>
    <x v="1"/>
    <x v="78"/>
    <n v="6287"/>
  </r>
  <r>
    <x v="3"/>
    <x v="1"/>
    <x v="79"/>
    <n v="3337"/>
  </r>
  <r>
    <x v="3"/>
    <x v="1"/>
    <x v="80"/>
    <n v="652"/>
  </r>
  <r>
    <x v="3"/>
    <x v="1"/>
    <x v="21"/>
    <n v="4445"/>
  </r>
  <r>
    <x v="3"/>
    <x v="1"/>
    <x v="81"/>
    <n v="2908"/>
  </r>
  <r>
    <x v="3"/>
    <x v="1"/>
    <x v="22"/>
    <n v="953"/>
  </r>
  <r>
    <x v="3"/>
    <x v="1"/>
    <x v="82"/>
    <n v="1589"/>
  </r>
  <r>
    <x v="3"/>
    <x v="1"/>
    <x v="83"/>
    <n v="275"/>
  </r>
  <r>
    <x v="3"/>
    <x v="1"/>
    <x v="23"/>
    <n v="3111"/>
  </r>
  <r>
    <x v="3"/>
    <x v="1"/>
    <x v="84"/>
    <n v="1781"/>
  </r>
  <r>
    <x v="3"/>
    <x v="1"/>
    <x v="85"/>
    <n v="412"/>
  </r>
  <r>
    <x v="3"/>
    <x v="1"/>
    <x v="24"/>
    <n v="904"/>
  </r>
  <r>
    <x v="3"/>
    <x v="1"/>
    <x v="86"/>
    <n v="631"/>
  </r>
  <r>
    <x v="3"/>
    <x v="1"/>
    <x v="25"/>
    <n v="420"/>
  </r>
  <r>
    <x v="3"/>
    <x v="1"/>
    <x v="87"/>
    <n v="257"/>
  </r>
  <r>
    <x v="3"/>
    <x v="1"/>
    <x v="26"/>
    <n v="175"/>
  </r>
  <r>
    <x v="3"/>
    <x v="1"/>
    <x v="27"/>
    <n v="162"/>
  </r>
  <r>
    <x v="3"/>
    <x v="1"/>
    <x v="88"/>
    <n v="48"/>
  </r>
  <r>
    <x v="3"/>
    <x v="1"/>
    <x v="89"/>
    <n v="857"/>
  </r>
  <r>
    <x v="3"/>
    <x v="1"/>
    <x v="90"/>
    <n v="202"/>
  </r>
  <r>
    <x v="3"/>
    <x v="1"/>
    <x v="91"/>
    <n v="188"/>
  </r>
  <r>
    <x v="3"/>
    <x v="1"/>
    <x v="92"/>
    <n v="73"/>
  </r>
  <r>
    <x v="3"/>
    <x v="1"/>
    <x v="93"/>
    <n v="37"/>
  </r>
  <r>
    <x v="3"/>
    <x v="1"/>
    <x v="94"/>
    <n v="30"/>
  </r>
  <r>
    <x v="3"/>
    <x v="1"/>
    <x v="95"/>
    <n v="4"/>
  </r>
  <r>
    <x v="3"/>
    <x v="1"/>
    <x v="96"/>
    <n v="1"/>
  </r>
  <r>
    <x v="3"/>
    <x v="1"/>
    <x v="28"/>
    <n v="188"/>
  </r>
  <r>
    <x v="3"/>
    <x v="2"/>
    <x v="2"/>
    <n v="1"/>
  </r>
  <r>
    <x v="3"/>
    <x v="2"/>
    <x v="39"/>
    <n v="1"/>
  </r>
  <r>
    <x v="3"/>
    <x v="2"/>
    <x v="40"/>
    <n v="1"/>
  </r>
  <r>
    <x v="3"/>
    <x v="2"/>
    <x v="5"/>
    <n v="4"/>
  </r>
  <r>
    <x v="3"/>
    <x v="2"/>
    <x v="42"/>
    <n v="2"/>
  </r>
  <r>
    <x v="3"/>
    <x v="2"/>
    <x v="6"/>
    <n v="2"/>
  </r>
  <r>
    <x v="3"/>
    <x v="2"/>
    <x v="43"/>
    <n v="8"/>
  </r>
  <r>
    <x v="3"/>
    <x v="2"/>
    <x v="44"/>
    <n v="10"/>
  </r>
  <r>
    <x v="3"/>
    <x v="2"/>
    <x v="7"/>
    <n v="12"/>
  </r>
  <r>
    <x v="3"/>
    <x v="2"/>
    <x v="45"/>
    <n v="23"/>
  </r>
  <r>
    <x v="3"/>
    <x v="2"/>
    <x v="46"/>
    <n v="42"/>
  </r>
  <r>
    <x v="3"/>
    <x v="2"/>
    <x v="8"/>
    <n v="71"/>
  </r>
  <r>
    <x v="3"/>
    <x v="2"/>
    <x v="47"/>
    <n v="100"/>
  </r>
  <r>
    <x v="3"/>
    <x v="2"/>
    <x v="48"/>
    <n v="187"/>
  </r>
  <r>
    <x v="3"/>
    <x v="2"/>
    <x v="49"/>
    <n v="309"/>
  </r>
  <r>
    <x v="3"/>
    <x v="2"/>
    <x v="50"/>
    <n v="497"/>
  </r>
  <r>
    <x v="3"/>
    <x v="2"/>
    <x v="9"/>
    <n v="853"/>
  </r>
  <r>
    <x v="3"/>
    <x v="2"/>
    <x v="51"/>
    <n v="1324"/>
  </r>
  <r>
    <x v="3"/>
    <x v="2"/>
    <x v="52"/>
    <n v="2283"/>
  </r>
  <r>
    <x v="3"/>
    <x v="2"/>
    <x v="53"/>
    <n v="3513"/>
  </r>
  <r>
    <x v="3"/>
    <x v="2"/>
    <x v="10"/>
    <n v="5277"/>
  </r>
  <r>
    <x v="3"/>
    <x v="2"/>
    <x v="54"/>
    <n v="8030"/>
  </r>
  <r>
    <x v="3"/>
    <x v="2"/>
    <x v="55"/>
    <n v="11187"/>
  </r>
  <r>
    <x v="3"/>
    <x v="2"/>
    <x v="11"/>
    <n v="17764"/>
  </r>
  <r>
    <x v="3"/>
    <x v="2"/>
    <x v="56"/>
    <n v="23055"/>
  </r>
  <r>
    <x v="3"/>
    <x v="2"/>
    <x v="12"/>
    <n v="31310"/>
  </r>
  <r>
    <x v="3"/>
    <x v="2"/>
    <x v="57"/>
    <n v="38786"/>
  </r>
  <r>
    <x v="3"/>
    <x v="2"/>
    <x v="13"/>
    <n v="47011"/>
  </r>
  <r>
    <x v="3"/>
    <x v="2"/>
    <x v="58"/>
    <n v="54455"/>
  </r>
  <r>
    <x v="3"/>
    <x v="2"/>
    <x v="59"/>
    <n v="58667"/>
  </r>
  <r>
    <x v="3"/>
    <x v="2"/>
    <x v="60"/>
    <n v="59419"/>
  </r>
  <r>
    <x v="3"/>
    <x v="2"/>
    <x v="61"/>
    <n v="58521"/>
  </r>
  <r>
    <x v="3"/>
    <x v="2"/>
    <x v="62"/>
    <n v="48501"/>
  </r>
  <r>
    <x v="3"/>
    <x v="2"/>
    <x v="14"/>
    <n v="54842"/>
  </r>
  <r>
    <x v="3"/>
    <x v="2"/>
    <x v="63"/>
    <n v="40124"/>
  </r>
  <r>
    <x v="3"/>
    <x v="2"/>
    <x v="64"/>
    <n v="32766"/>
  </r>
  <r>
    <x v="3"/>
    <x v="2"/>
    <x v="65"/>
    <n v="25610"/>
  </r>
  <r>
    <x v="3"/>
    <x v="2"/>
    <x v="66"/>
    <n v="19487"/>
  </r>
  <r>
    <x v="3"/>
    <x v="2"/>
    <x v="15"/>
    <n v="14285"/>
  </r>
  <r>
    <x v="3"/>
    <x v="2"/>
    <x v="67"/>
    <n v="10338"/>
  </r>
  <r>
    <x v="3"/>
    <x v="2"/>
    <x v="16"/>
    <n v="7386"/>
  </r>
  <r>
    <x v="3"/>
    <x v="2"/>
    <x v="68"/>
    <n v="5086"/>
  </r>
  <r>
    <x v="3"/>
    <x v="2"/>
    <x v="69"/>
    <n v="3438"/>
  </r>
  <r>
    <x v="3"/>
    <x v="2"/>
    <x v="17"/>
    <n v="2779"/>
  </r>
  <r>
    <x v="3"/>
    <x v="2"/>
    <x v="70"/>
    <n v="1804"/>
  </r>
  <r>
    <x v="3"/>
    <x v="2"/>
    <x v="18"/>
    <n v="1241"/>
  </r>
  <r>
    <x v="3"/>
    <x v="2"/>
    <x v="71"/>
    <n v="870"/>
  </r>
  <r>
    <x v="3"/>
    <x v="2"/>
    <x v="72"/>
    <n v="589"/>
  </r>
  <r>
    <x v="3"/>
    <x v="2"/>
    <x v="73"/>
    <n v="450"/>
  </r>
  <r>
    <x v="3"/>
    <x v="2"/>
    <x v="19"/>
    <n v="343"/>
  </r>
  <r>
    <x v="3"/>
    <x v="2"/>
    <x v="74"/>
    <n v="241"/>
  </r>
  <r>
    <x v="3"/>
    <x v="2"/>
    <x v="75"/>
    <n v="167"/>
  </r>
  <r>
    <x v="3"/>
    <x v="2"/>
    <x v="76"/>
    <n v="112"/>
  </r>
  <r>
    <x v="3"/>
    <x v="2"/>
    <x v="77"/>
    <n v="105"/>
  </r>
  <r>
    <x v="3"/>
    <x v="2"/>
    <x v="20"/>
    <n v="66"/>
  </r>
  <r>
    <x v="3"/>
    <x v="2"/>
    <x v="78"/>
    <n v="50"/>
  </r>
  <r>
    <x v="3"/>
    <x v="2"/>
    <x v="79"/>
    <n v="49"/>
  </r>
  <r>
    <x v="3"/>
    <x v="2"/>
    <x v="80"/>
    <n v="27"/>
  </r>
  <r>
    <x v="3"/>
    <x v="2"/>
    <x v="21"/>
    <n v="18"/>
  </r>
  <r>
    <x v="3"/>
    <x v="2"/>
    <x v="81"/>
    <n v="17"/>
  </r>
  <r>
    <x v="3"/>
    <x v="2"/>
    <x v="22"/>
    <n v="12"/>
  </r>
  <r>
    <x v="3"/>
    <x v="2"/>
    <x v="82"/>
    <n v="9"/>
  </r>
  <r>
    <x v="3"/>
    <x v="2"/>
    <x v="83"/>
    <n v="8"/>
  </r>
  <r>
    <x v="3"/>
    <x v="2"/>
    <x v="23"/>
    <n v="4"/>
  </r>
  <r>
    <x v="3"/>
    <x v="2"/>
    <x v="84"/>
    <n v="5"/>
  </r>
  <r>
    <x v="3"/>
    <x v="2"/>
    <x v="85"/>
    <n v="4"/>
  </r>
  <r>
    <x v="3"/>
    <x v="2"/>
    <x v="24"/>
    <n v="3"/>
  </r>
  <r>
    <x v="3"/>
    <x v="2"/>
    <x v="86"/>
    <n v="2"/>
  </r>
  <r>
    <x v="3"/>
    <x v="2"/>
    <x v="87"/>
    <n v="2"/>
  </r>
  <r>
    <x v="3"/>
    <x v="2"/>
    <x v="26"/>
    <n v="1"/>
  </r>
  <r>
    <x v="3"/>
    <x v="2"/>
    <x v="27"/>
    <n v="1"/>
  </r>
  <r>
    <x v="3"/>
    <x v="2"/>
    <x v="88"/>
    <n v="1"/>
  </r>
  <r>
    <x v="3"/>
    <x v="2"/>
    <x v="89"/>
    <n v="1"/>
  </r>
  <r>
    <x v="3"/>
    <x v="2"/>
    <x v="90"/>
    <n v="1"/>
  </r>
  <r>
    <x v="3"/>
    <x v="2"/>
    <x v="91"/>
    <n v="1"/>
  </r>
  <r>
    <x v="3"/>
    <x v="2"/>
    <x v="92"/>
    <n v="1"/>
  </r>
  <r>
    <x v="3"/>
    <x v="2"/>
    <x v="93"/>
    <n v="1"/>
  </r>
  <r>
    <x v="3"/>
    <x v="3"/>
    <x v="46"/>
    <n v="1"/>
  </r>
  <r>
    <x v="3"/>
    <x v="3"/>
    <x v="48"/>
    <n v="2"/>
  </r>
  <r>
    <x v="3"/>
    <x v="3"/>
    <x v="49"/>
    <n v="2"/>
  </r>
  <r>
    <x v="3"/>
    <x v="3"/>
    <x v="50"/>
    <n v="3"/>
  </r>
  <r>
    <x v="3"/>
    <x v="3"/>
    <x v="9"/>
    <n v="7"/>
  </r>
  <r>
    <x v="3"/>
    <x v="3"/>
    <x v="51"/>
    <n v="12"/>
  </r>
  <r>
    <x v="3"/>
    <x v="3"/>
    <x v="52"/>
    <n v="25"/>
  </r>
  <r>
    <x v="3"/>
    <x v="3"/>
    <x v="53"/>
    <n v="52"/>
  </r>
  <r>
    <x v="3"/>
    <x v="3"/>
    <x v="10"/>
    <n v="115"/>
  </r>
  <r>
    <x v="3"/>
    <x v="3"/>
    <x v="54"/>
    <n v="294"/>
  </r>
  <r>
    <x v="3"/>
    <x v="3"/>
    <x v="55"/>
    <n v="698"/>
  </r>
  <r>
    <x v="3"/>
    <x v="3"/>
    <x v="11"/>
    <n v="1500"/>
  </r>
  <r>
    <x v="3"/>
    <x v="3"/>
    <x v="56"/>
    <n v="2892"/>
  </r>
  <r>
    <x v="3"/>
    <x v="3"/>
    <x v="12"/>
    <n v="5041"/>
  </r>
  <r>
    <x v="3"/>
    <x v="3"/>
    <x v="57"/>
    <n v="8120"/>
  </r>
  <r>
    <x v="3"/>
    <x v="3"/>
    <x v="13"/>
    <n v="11700"/>
  </r>
  <r>
    <x v="3"/>
    <x v="3"/>
    <x v="58"/>
    <n v="15061"/>
  </r>
  <r>
    <x v="3"/>
    <x v="3"/>
    <x v="59"/>
    <n v="17852"/>
  </r>
  <r>
    <x v="3"/>
    <x v="3"/>
    <x v="60"/>
    <n v="18743"/>
  </r>
  <r>
    <x v="3"/>
    <x v="3"/>
    <x v="61"/>
    <n v="18586"/>
  </r>
  <r>
    <x v="3"/>
    <x v="3"/>
    <x v="62"/>
    <n v="16025"/>
  </r>
  <r>
    <x v="3"/>
    <x v="3"/>
    <x v="14"/>
    <n v="14393"/>
  </r>
  <r>
    <x v="3"/>
    <x v="3"/>
    <x v="63"/>
    <n v="10594"/>
  </r>
  <r>
    <x v="3"/>
    <x v="3"/>
    <x v="64"/>
    <n v="7968"/>
  </r>
  <r>
    <x v="3"/>
    <x v="3"/>
    <x v="65"/>
    <n v="5640"/>
  </r>
  <r>
    <x v="3"/>
    <x v="3"/>
    <x v="66"/>
    <n v="3922"/>
  </r>
  <r>
    <x v="3"/>
    <x v="3"/>
    <x v="15"/>
    <n v="2624"/>
  </r>
  <r>
    <x v="3"/>
    <x v="3"/>
    <x v="67"/>
    <n v="1675"/>
  </r>
  <r>
    <x v="3"/>
    <x v="3"/>
    <x v="16"/>
    <n v="1112"/>
  </r>
  <r>
    <x v="3"/>
    <x v="3"/>
    <x v="68"/>
    <n v="732"/>
  </r>
  <r>
    <x v="3"/>
    <x v="3"/>
    <x v="69"/>
    <n v="493"/>
  </r>
  <r>
    <x v="3"/>
    <x v="3"/>
    <x v="17"/>
    <n v="314"/>
  </r>
  <r>
    <x v="3"/>
    <x v="3"/>
    <x v="70"/>
    <n v="230"/>
  </r>
  <r>
    <x v="3"/>
    <x v="3"/>
    <x v="18"/>
    <n v="155"/>
  </r>
  <r>
    <x v="3"/>
    <x v="3"/>
    <x v="71"/>
    <n v="103"/>
  </r>
  <r>
    <x v="3"/>
    <x v="3"/>
    <x v="72"/>
    <n v="72"/>
  </r>
  <r>
    <x v="3"/>
    <x v="3"/>
    <x v="73"/>
    <n v="41"/>
  </r>
  <r>
    <x v="3"/>
    <x v="3"/>
    <x v="19"/>
    <n v="22"/>
  </r>
  <r>
    <x v="3"/>
    <x v="3"/>
    <x v="74"/>
    <n v="25"/>
  </r>
  <r>
    <x v="3"/>
    <x v="3"/>
    <x v="75"/>
    <n v="18"/>
  </r>
  <r>
    <x v="3"/>
    <x v="3"/>
    <x v="76"/>
    <n v="16"/>
  </r>
  <r>
    <x v="3"/>
    <x v="3"/>
    <x v="77"/>
    <n v="14"/>
  </r>
  <r>
    <x v="3"/>
    <x v="3"/>
    <x v="20"/>
    <n v="9"/>
  </r>
  <r>
    <x v="3"/>
    <x v="3"/>
    <x v="78"/>
    <n v="1"/>
  </r>
  <r>
    <x v="3"/>
    <x v="3"/>
    <x v="79"/>
    <n v="7"/>
  </r>
  <r>
    <x v="3"/>
    <x v="3"/>
    <x v="80"/>
    <n v="3"/>
  </r>
  <r>
    <x v="3"/>
    <x v="3"/>
    <x v="21"/>
    <n v="4"/>
  </r>
  <r>
    <x v="3"/>
    <x v="3"/>
    <x v="81"/>
    <n v="2"/>
  </r>
  <r>
    <x v="3"/>
    <x v="3"/>
    <x v="22"/>
    <n v="1"/>
  </r>
  <r>
    <x v="3"/>
    <x v="3"/>
    <x v="82"/>
    <n v="1"/>
  </r>
  <r>
    <x v="3"/>
    <x v="3"/>
    <x v="83"/>
    <n v="2"/>
  </r>
  <r>
    <x v="3"/>
    <x v="3"/>
    <x v="85"/>
    <n v="2"/>
  </r>
  <r>
    <x v="3"/>
    <x v="3"/>
    <x v="24"/>
    <n v="1"/>
  </r>
  <r>
    <x v="3"/>
    <x v="3"/>
    <x v="26"/>
    <n v="1"/>
  </r>
  <r>
    <x v="3"/>
    <x v="4"/>
    <x v="50"/>
    <n v="2"/>
  </r>
  <r>
    <x v="3"/>
    <x v="4"/>
    <x v="9"/>
    <n v="1"/>
  </r>
  <r>
    <x v="3"/>
    <x v="4"/>
    <x v="51"/>
    <n v="1"/>
  </r>
  <r>
    <x v="3"/>
    <x v="4"/>
    <x v="52"/>
    <n v="6"/>
  </r>
  <r>
    <x v="3"/>
    <x v="4"/>
    <x v="53"/>
    <n v="12"/>
  </r>
  <r>
    <x v="3"/>
    <x v="4"/>
    <x v="10"/>
    <n v="22"/>
  </r>
  <r>
    <x v="3"/>
    <x v="4"/>
    <x v="54"/>
    <n v="64"/>
  </r>
  <r>
    <x v="3"/>
    <x v="4"/>
    <x v="55"/>
    <n v="229"/>
  </r>
  <r>
    <x v="3"/>
    <x v="4"/>
    <x v="11"/>
    <n v="511"/>
  </r>
  <r>
    <x v="3"/>
    <x v="4"/>
    <x v="56"/>
    <n v="1210"/>
  </r>
  <r>
    <x v="3"/>
    <x v="4"/>
    <x v="12"/>
    <n v="2473"/>
  </r>
  <r>
    <x v="3"/>
    <x v="4"/>
    <x v="57"/>
    <n v="4560"/>
  </r>
  <r>
    <x v="3"/>
    <x v="4"/>
    <x v="13"/>
    <n v="6994"/>
  </r>
  <r>
    <x v="3"/>
    <x v="4"/>
    <x v="58"/>
    <n v="9767"/>
  </r>
  <r>
    <x v="3"/>
    <x v="4"/>
    <x v="59"/>
    <n v="11959"/>
  </r>
  <r>
    <x v="3"/>
    <x v="4"/>
    <x v="60"/>
    <n v="12948"/>
  </r>
  <r>
    <x v="3"/>
    <x v="4"/>
    <x v="61"/>
    <n v="12781"/>
  </r>
  <r>
    <x v="3"/>
    <x v="4"/>
    <x v="62"/>
    <n v="11634"/>
  </r>
  <r>
    <x v="3"/>
    <x v="4"/>
    <x v="14"/>
    <n v="10351"/>
  </r>
  <r>
    <x v="3"/>
    <x v="4"/>
    <x v="63"/>
    <n v="8018"/>
  </r>
  <r>
    <x v="3"/>
    <x v="4"/>
    <x v="64"/>
    <n v="6191"/>
  </r>
  <r>
    <x v="3"/>
    <x v="4"/>
    <x v="65"/>
    <n v="4525"/>
  </r>
  <r>
    <x v="3"/>
    <x v="4"/>
    <x v="66"/>
    <n v="3074"/>
  </r>
  <r>
    <x v="3"/>
    <x v="4"/>
    <x v="15"/>
    <n v="2100"/>
  </r>
  <r>
    <x v="3"/>
    <x v="4"/>
    <x v="67"/>
    <n v="1457"/>
  </r>
  <r>
    <x v="3"/>
    <x v="4"/>
    <x v="16"/>
    <n v="952"/>
  </r>
  <r>
    <x v="3"/>
    <x v="4"/>
    <x v="68"/>
    <n v="618"/>
  </r>
  <r>
    <x v="3"/>
    <x v="4"/>
    <x v="69"/>
    <n v="401"/>
  </r>
  <r>
    <x v="3"/>
    <x v="4"/>
    <x v="17"/>
    <n v="247"/>
  </r>
  <r>
    <x v="3"/>
    <x v="4"/>
    <x v="70"/>
    <n v="181"/>
  </r>
  <r>
    <x v="3"/>
    <x v="4"/>
    <x v="18"/>
    <n v="114"/>
  </r>
  <r>
    <x v="3"/>
    <x v="4"/>
    <x v="71"/>
    <n v="74"/>
  </r>
  <r>
    <x v="3"/>
    <x v="4"/>
    <x v="72"/>
    <n v="66"/>
  </r>
  <r>
    <x v="3"/>
    <x v="4"/>
    <x v="73"/>
    <n v="47"/>
  </r>
  <r>
    <x v="3"/>
    <x v="4"/>
    <x v="19"/>
    <n v="24"/>
  </r>
  <r>
    <x v="3"/>
    <x v="4"/>
    <x v="74"/>
    <n v="24"/>
  </r>
  <r>
    <x v="3"/>
    <x v="4"/>
    <x v="75"/>
    <n v="16"/>
  </r>
  <r>
    <x v="3"/>
    <x v="4"/>
    <x v="76"/>
    <n v="8"/>
  </r>
  <r>
    <x v="3"/>
    <x v="4"/>
    <x v="77"/>
    <n v="7"/>
  </r>
  <r>
    <x v="3"/>
    <x v="4"/>
    <x v="20"/>
    <n v="5"/>
  </r>
  <r>
    <x v="3"/>
    <x v="4"/>
    <x v="78"/>
    <n v="5"/>
  </r>
  <r>
    <x v="3"/>
    <x v="4"/>
    <x v="79"/>
    <n v="3"/>
  </r>
  <r>
    <x v="3"/>
    <x v="4"/>
    <x v="80"/>
    <n v="2"/>
  </r>
  <r>
    <x v="3"/>
    <x v="4"/>
    <x v="21"/>
    <n v="2"/>
  </r>
  <r>
    <x v="3"/>
    <x v="4"/>
    <x v="81"/>
    <n v="1"/>
  </r>
  <r>
    <x v="3"/>
    <x v="4"/>
    <x v="22"/>
    <n v="3"/>
  </r>
  <r>
    <x v="3"/>
    <x v="4"/>
    <x v="82"/>
    <n v="2"/>
  </r>
  <r>
    <x v="3"/>
    <x v="4"/>
    <x v="83"/>
    <n v="1"/>
  </r>
  <r>
    <x v="3"/>
    <x v="4"/>
    <x v="23"/>
    <n v="1"/>
  </r>
  <r>
    <x v="3"/>
    <x v="5"/>
    <x v="9"/>
    <n v="1"/>
  </r>
  <r>
    <x v="3"/>
    <x v="5"/>
    <x v="53"/>
    <n v="2"/>
  </r>
  <r>
    <x v="3"/>
    <x v="5"/>
    <x v="10"/>
    <n v="8"/>
  </r>
  <r>
    <x v="3"/>
    <x v="5"/>
    <x v="54"/>
    <n v="15"/>
  </r>
  <r>
    <x v="3"/>
    <x v="5"/>
    <x v="55"/>
    <n v="62"/>
  </r>
  <r>
    <x v="3"/>
    <x v="5"/>
    <x v="11"/>
    <n v="212"/>
  </r>
  <r>
    <x v="3"/>
    <x v="5"/>
    <x v="56"/>
    <n v="551"/>
  </r>
  <r>
    <x v="3"/>
    <x v="5"/>
    <x v="12"/>
    <n v="1403"/>
  </r>
  <r>
    <x v="3"/>
    <x v="5"/>
    <x v="57"/>
    <n v="2793"/>
  </r>
  <r>
    <x v="3"/>
    <x v="5"/>
    <x v="13"/>
    <n v="4565"/>
  </r>
  <r>
    <x v="3"/>
    <x v="5"/>
    <x v="58"/>
    <n v="6659"/>
  </r>
  <r>
    <x v="3"/>
    <x v="5"/>
    <x v="59"/>
    <n v="8344"/>
  </r>
  <r>
    <x v="3"/>
    <x v="5"/>
    <x v="60"/>
    <n v="9747"/>
  </r>
  <r>
    <x v="3"/>
    <x v="5"/>
    <x v="61"/>
    <n v="10349"/>
  </r>
  <r>
    <x v="3"/>
    <x v="5"/>
    <x v="62"/>
    <n v="10110"/>
  </r>
  <r>
    <x v="3"/>
    <x v="5"/>
    <x v="14"/>
    <n v="9262"/>
  </r>
  <r>
    <x v="3"/>
    <x v="5"/>
    <x v="63"/>
    <n v="7817"/>
  </r>
  <r>
    <x v="3"/>
    <x v="5"/>
    <x v="64"/>
    <n v="6341"/>
  </r>
  <r>
    <x v="3"/>
    <x v="5"/>
    <x v="65"/>
    <n v="4831"/>
  </r>
  <r>
    <x v="3"/>
    <x v="5"/>
    <x v="66"/>
    <n v="3682"/>
  </r>
  <r>
    <x v="3"/>
    <x v="5"/>
    <x v="15"/>
    <n v="2701"/>
  </r>
  <r>
    <x v="3"/>
    <x v="5"/>
    <x v="67"/>
    <n v="1829"/>
  </r>
  <r>
    <x v="3"/>
    <x v="5"/>
    <x v="16"/>
    <n v="1330"/>
  </r>
  <r>
    <x v="3"/>
    <x v="5"/>
    <x v="68"/>
    <n v="840"/>
  </r>
  <r>
    <x v="3"/>
    <x v="5"/>
    <x v="69"/>
    <n v="634"/>
  </r>
  <r>
    <x v="3"/>
    <x v="5"/>
    <x v="17"/>
    <n v="408"/>
  </r>
  <r>
    <x v="3"/>
    <x v="5"/>
    <x v="70"/>
    <n v="310"/>
  </r>
  <r>
    <x v="3"/>
    <x v="5"/>
    <x v="18"/>
    <n v="250"/>
  </r>
  <r>
    <x v="3"/>
    <x v="5"/>
    <x v="71"/>
    <n v="147"/>
  </r>
  <r>
    <x v="3"/>
    <x v="5"/>
    <x v="72"/>
    <n v="134"/>
  </r>
  <r>
    <x v="3"/>
    <x v="5"/>
    <x v="73"/>
    <n v="77"/>
  </r>
  <r>
    <x v="3"/>
    <x v="5"/>
    <x v="19"/>
    <n v="59"/>
  </r>
  <r>
    <x v="3"/>
    <x v="5"/>
    <x v="74"/>
    <n v="52"/>
  </r>
  <r>
    <x v="3"/>
    <x v="5"/>
    <x v="75"/>
    <n v="32"/>
  </r>
  <r>
    <x v="3"/>
    <x v="5"/>
    <x v="76"/>
    <n v="21"/>
  </r>
  <r>
    <x v="3"/>
    <x v="5"/>
    <x v="77"/>
    <n v="17"/>
  </r>
  <r>
    <x v="3"/>
    <x v="5"/>
    <x v="20"/>
    <n v="11"/>
  </r>
  <r>
    <x v="3"/>
    <x v="5"/>
    <x v="78"/>
    <n v="7"/>
  </r>
  <r>
    <x v="3"/>
    <x v="5"/>
    <x v="79"/>
    <n v="3"/>
  </r>
  <r>
    <x v="3"/>
    <x v="5"/>
    <x v="80"/>
    <n v="6"/>
  </r>
  <r>
    <x v="3"/>
    <x v="5"/>
    <x v="21"/>
    <n v="4"/>
  </r>
  <r>
    <x v="3"/>
    <x v="5"/>
    <x v="81"/>
    <n v="6"/>
  </r>
  <r>
    <x v="3"/>
    <x v="5"/>
    <x v="22"/>
    <n v="2"/>
  </r>
  <r>
    <x v="3"/>
    <x v="5"/>
    <x v="83"/>
    <n v="1"/>
  </r>
  <r>
    <x v="3"/>
    <x v="5"/>
    <x v="86"/>
    <n v="1"/>
  </r>
  <r>
    <x v="3"/>
    <x v="6"/>
    <x v="52"/>
    <n v="1"/>
  </r>
  <r>
    <x v="3"/>
    <x v="6"/>
    <x v="10"/>
    <n v="1"/>
  </r>
  <r>
    <x v="3"/>
    <x v="6"/>
    <x v="54"/>
    <n v="3"/>
  </r>
  <r>
    <x v="3"/>
    <x v="6"/>
    <x v="55"/>
    <n v="13"/>
  </r>
  <r>
    <x v="3"/>
    <x v="6"/>
    <x v="11"/>
    <n v="55"/>
  </r>
  <r>
    <x v="3"/>
    <x v="6"/>
    <x v="56"/>
    <n v="137"/>
  </r>
  <r>
    <x v="3"/>
    <x v="6"/>
    <x v="12"/>
    <n v="336"/>
  </r>
  <r>
    <x v="3"/>
    <x v="6"/>
    <x v="57"/>
    <n v="747"/>
  </r>
  <r>
    <x v="3"/>
    <x v="6"/>
    <x v="13"/>
    <n v="1299"/>
  </r>
  <r>
    <x v="3"/>
    <x v="6"/>
    <x v="58"/>
    <n v="1945"/>
  </r>
  <r>
    <x v="3"/>
    <x v="6"/>
    <x v="59"/>
    <n v="2801"/>
  </r>
  <r>
    <x v="3"/>
    <x v="6"/>
    <x v="60"/>
    <n v="3469"/>
  </r>
  <r>
    <x v="3"/>
    <x v="6"/>
    <x v="61"/>
    <n v="3878"/>
  </r>
  <r>
    <x v="3"/>
    <x v="6"/>
    <x v="62"/>
    <n v="4037"/>
  </r>
  <r>
    <x v="3"/>
    <x v="6"/>
    <x v="14"/>
    <n v="4091"/>
  </r>
  <r>
    <x v="3"/>
    <x v="6"/>
    <x v="63"/>
    <n v="3737"/>
  </r>
  <r>
    <x v="3"/>
    <x v="6"/>
    <x v="64"/>
    <n v="3228"/>
  </r>
  <r>
    <x v="3"/>
    <x v="6"/>
    <x v="65"/>
    <n v="2592"/>
  </r>
  <r>
    <x v="3"/>
    <x v="6"/>
    <x v="66"/>
    <n v="2183"/>
  </r>
  <r>
    <x v="3"/>
    <x v="6"/>
    <x v="15"/>
    <n v="1661"/>
  </r>
  <r>
    <x v="3"/>
    <x v="6"/>
    <x v="67"/>
    <n v="1307"/>
  </r>
  <r>
    <x v="3"/>
    <x v="6"/>
    <x v="16"/>
    <n v="942"/>
  </r>
  <r>
    <x v="3"/>
    <x v="6"/>
    <x v="68"/>
    <n v="666"/>
  </r>
  <r>
    <x v="3"/>
    <x v="6"/>
    <x v="69"/>
    <n v="465"/>
  </r>
  <r>
    <x v="3"/>
    <x v="6"/>
    <x v="17"/>
    <n v="349"/>
  </r>
  <r>
    <x v="3"/>
    <x v="6"/>
    <x v="70"/>
    <n v="259"/>
  </r>
  <r>
    <x v="3"/>
    <x v="6"/>
    <x v="18"/>
    <n v="179"/>
  </r>
  <r>
    <x v="3"/>
    <x v="6"/>
    <x v="71"/>
    <n v="123"/>
  </r>
  <r>
    <x v="3"/>
    <x v="6"/>
    <x v="72"/>
    <n v="102"/>
  </r>
  <r>
    <x v="3"/>
    <x v="6"/>
    <x v="73"/>
    <n v="65"/>
  </r>
  <r>
    <x v="3"/>
    <x v="6"/>
    <x v="19"/>
    <n v="65"/>
  </r>
  <r>
    <x v="3"/>
    <x v="6"/>
    <x v="74"/>
    <n v="37"/>
  </r>
  <r>
    <x v="3"/>
    <x v="6"/>
    <x v="75"/>
    <n v="27"/>
  </r>
  <r>
    <x v="3"/>
    <x v="6"/>
    <x v="76"/>
    <n v="22"/>
  </r>
  <r>
    <x v="3"/>
    <x v="6"/>
    <x v="77"/>
    <n v="13"/>
  </r>
  <r>
    <x v="3"/>
    <x v="6"/>
    <x v="20"/>
    <n v="13"/>
  </r>
  <r>
    <x v="3"/>
    <x v="6"/>
    <x v="78"/>
    <n v="7"/>
  </r>
  <r>
    <x v="3"/>
    <x v="6"/>
    <x v="79"/>
    <n v="3"/>
  </r>
  <r>
    <x v="3"/>
    <x v="6"/>
    <x v="21"/>
    <n v="2"/>
  </r>
  <r>
    <x v="3"/>
    <x v="6"/>
    <x v="81"/>
    <n v="1"/>
  </r>
  <r>
    <x v="3"/>
    <x v="6"/>
    <x v="83"/>
    <n v="1"/>
  </r>
  <r>
    <x v="3"/>
    <x v="7"/>
    <x v="54"/>
    <n v="2"/>
  </r>
  <r>
    <x v="3"/>
    <x v="7"/>
    <x v="55"/>
    <n v="3"/>
  </r>
  <r>
    <x v="3"/>
    <x v="7"/>
    <x v="11"/>
    <n v="10"/>
  </r>
  <r>
    <x v="3"/>
    <x v="7"/>
    <x v="56"/>
    <n v="35"/>
  </r>
  <r>
    <x v="3"/>
    <x v="7"/>
    <x v="12"/>
    <n v="87"/>
  </r>
  <r>
    <x v="3"/>
    <x v="7"/>
    <x v="57"/>
    <n v="164"/>
  </r>
  <r>
    <x v="3"/>
    <x v="7"/>
    <x v="13"/>
    <n v="292"/>
  </r>
  <r>
    <x v="3"/>
    <x v="7"/>
    <x v="58"/>
    <n v="465"/>
  </r>
  <r>
    <x v="3"/>
    <x v="7"/>
    <x v="59"/>
    <n v="628"/>
  </r>
  <r>
    <x v="3"/>
    <x v="7"/>
    <x v="60"/>
    <n v="751"/>
  </r>
  <r>
    <x v="3"/>
    <x v="7"/>
    <x v="61"/>
    <n v="956"/>
  </r>
  <r>
    <x v="3"/>
    <x v="7"/>
    <x v="62"/>
    <n v="1045"/>
  </r>
  <r>
    <x v="3"/>
    <x v="7"/>
    <x v="14"/>
    <n v="1064"/>
  </r>
  <r>
    <x v="3"/>
    <x v="7"/>
    <x v="63"/>
    <n v="1013"/>
  </r>
  <r>
    <x v="3"/>
    <x v="7"/>
    <x v="64"/>
    <n v="942"/>
  </r>
  <r>
    <x v="3"/>
    <x v="7"/>
    <x v="65"/>
    <n v="793"/>
  </r>
  <r>
    <x v="3"/>
    <x v="7"/>
    <x v="66"/>
    <n v="637"/>
  </r>
  <r>
    <x v="3"/>
    <x v="7"/>
    <x v="15"/>
    <n v="516"/>
  </r>
  <r>
    <x v="3"/>
    <x v="7"/>
    <x v="67"/>
    <n v="399"/>
  </r>
  <r>
    <x v="3"/>
    <x v="7"/>
    <x v="16"/>
    <n v="285"/>
  </r>
  <r>
    <x v="3"/>
    <x v="7"/>
    <x v="68"/>
    <n v="208"/>
  </r>
  <r>
    <x v="3"/>
    <x v="7"/>
    <x v="69"/>
    <n v="146"/>
  </r>
  <r>
    <x v="3"/>
    <x v="7"/>
    <x v="17"/>
    <n v="135"/>
  </r>
  <r>
    <x v="3"/>
    <x v="7"/>
    <x v="70"/>
    <n v="79"/>
  </r>
  <r>
    <x v="3"/>
    <x v="7"/>
    <x v="18"/>
    <n v="69"/>
  </r>
  <r>
    <x v="3"/>
    <x v="7"/>
    <x v="71"/>
    <n v="50"/>
  </r>
  <r>
    <x v="3"/>
    <x v="7"/>
    <x v="72"/>
    <n v="49"/>
  </r>
  <r>
    <x v="3"/>
    <x v="7"/>
    <x v="73"/>
    <n v="33"/>
  </r>
  <r>
    <x v="3"/>
    <x v="7"/>
    <x v="19"/>
    <n v="26"/>
  </r>
  <r>
    <x v="3"/>
    <x v="7"/>
    <x v="74"/>
    <n v="13"/>
  </r>
  <r>
    <x v="3"/>
    <x v="7"/>
    <x v="75"/>
    <n v="10"/>
  </r>
  <r>
    <x v="3"/>
    <x v="7"/>
    <x v="76"/>
    <n v="1"/>
  </r>
  <r>
    <x v="3"/>
    <x v="7"/>
    <x v="77"/>
    <n v="10"/>
  </r>
  <r>
    <x v="3"/>
    <x v="7"/>
    <x v="20"/>
    <n v="2"/>
  </r>
  <r>
    <x v="3"/>
    <x v="7"/>
    <x v="78"/>
    <n v="2"/>
  </r>
  <r>
    <x v="3"/>
    <x v="7"/>
    <x v="79"/>
    <n v="2"/>
  </r>
  <r>
    <x v="3"/>
    <x v="7"/>
    <x v="80"/>
    <n v="2"/>
  </r>
  <r>
    <x v="3"/>
    <x v="7"/>
    <x v="21"/>
    <n v="1"/>
  </r>
  <r>
    <x v="3"/>
    <x v="7"/>
    <x v="82"/>
    <n v="1"/>
  </r>
  <r>
    <x v="3"/>
    <x v="8"/>
    <x v="11"/>
    <n v="5"/>
  </r>
  <r>
    <x v="3"/>
    <x v="8"/>
    <x v="56"/>
    <n v="14"/>
  </r>
  <r>
    <x v="3"/>
    <x v="8"/>
    <x v="12"/>
    <n v="24"/>
  </r>
  <r>
    <x v="3"/>
    <x v="8"/>
    <x v="57"/>
    <n v="43"/>
  </r>
  <r>
    <x v="3"/>
    <x v="8"/>
    <x v="13"/>
    <n v="91"/>
  </r>
  <r>
    <x v="3"/>
    <x v="8"/>
    <x v="58"/>
    <n v="116"/>
  </r>
  <r>
    <x v="3"/>
    <x v="8"/>
    <x v="59"/>
    <n v="179"/>
  </r>
  <r>
    <x v="3"/>
    <x v="8"/>
    <x v="60"/>
    <n v="226"/>
  </r>
  <r>
    <x v="3"/>
    <x v="8"/>
    <x v="61"/>
    <n v="247"/>
  </r>
  <r>
    <x v="3"/>
    <x v="8"/>
    <x v="62"/>
    <n v="280"/>
  </r>
  <r>
    <x v="3"/>
    <x v="8"/>
    <x v="14"/>
    <n v="290"/>
  </r>
  <r>
    <x v="3"/>
    <x v="8"/>
    <x v="63"/>
    <n v="285"/>
  </r>
  <r>
    <x v="3"/>
    <x v="8"/>
    <x v="64"/>
    <n v="287"/>
  </r>
  <r>
    <x v="3"/>
    <x v="8"/>
    <x v="65"/>
    <n v="164"/>
  </r>
  <r>
    <x v="3"/>
    <x v="8"/>
    <x v="66"/>
    <n v="187"/>
  </r>
  <r>
    <x v="3"/>
    <x v="8"/>
    <x v="15"/>
    <n v="146"/>
  </r>
  <r>
    <x v="3"/>
    <x v="8"/>
    <x v="67"/>
    <n v="123"/>
  </r>
  <r>
    <x v="3"/>
    <x v="8"/>
    <x v="16"/>
    <n v="82"/>
  </r>
  <r>
    <x v="3"/>
    <x v="8"/>
    <x v="68"/>
    <n v="61"/>
  </r>
  <r>
    <x v="3"/>
    <x v="8"/>
    <x v="69"/>
    <n v="43"/>
  </r>
  <r>
    <x v="3"/>
    <x v="8"/>
    <x v="17"/>
    <n v="47"/>
  </r>
  <r>
    <x v="3"/>
    <x v="8"/>
    <x v="70"/>
    <n v="35"/>
  </r>
  <r>
    <x v="3"/>
    <x v="8"/>
    <x v="18"/>
    <n v="16"/>
  </r>
  <r>
    <x v="3"/>
    <x v="8"/>
    <x v="71"/>
    <n v="17"/>
  </r>
  <r>
    <x v="3"/>
    <x v="8"/>
    <x v="72"/>
    <n v="14"/>
  </r>
  <r>
    <x v="3"/>
    <x v="8"/>
    <x v="73"/>
    <n v="8"/>
  </r>
  <r>
    <x v="3"/>
    <x v="8"/>
    <x v="19"/>
    <n v="4"/>
  </r>
  <r>
    <x v="3"/>
    <x v="8"/>
    <x v="74"/>
    <n v="2"/>
  </r>
  <r>
    <x v="3"/>
    <x v="8"/>
    <x v="75"/>
    <n v="6"/>
  </r>
  <r>
    <x v="3"/>
    <x v="8"/>
    <x v="77"/>
    <n v="1"/>
  </r>
  <r>
    <x v="3"/>
    <x v="8"/>
    <x v="20"/>
    <n v="2"/>
  </r>
  <r>
    <x v="3"/>
    <x v="8"/>
    <x v="78"/>
    <n v="1"/>
  </r>
  <r>
    <x v="3"/>
    <x v="9"/>
    <x v="54"/>
    <n v="1"/>
  </r>
  <r>
    <x v="3"/>
    <x v="9"/>
    <x v="55"/>
    <n v="2"/>
  </r>
  <r>
    <x v="3"/>
    <x v="9"/>
    <x v="11"/>
    <n v="4"/>
  </r>
  <r>
    <x v="3"/>
    <x v="9"/>
    <x v="56"/>
    <n v="6"/>
  </r>
  <r>
    <x v="3"/>
    <x v="9"/>
    <x v="12"/>
    <n v="6"/>
  </r>
  <r>
    <x v="3"/>
    <x v="9"/>
    <x v="57"/>
    <n v="11"/>
  </r>
  <r>
    <x v="3"/>
    <x v="9"/>
    <x v="13"/>
    <n v="41"/>
  </r>
  <r>
    <x v="3"/>
    <x v="9"/>
    <x v="58"/>
    <n v="53"/>
  </r>
  <r>
    <x v="3"/>
    <x v="9"/>
    <x v="59"/>
    <n v="59"/>
  </r>
  <r>
    <x v="3"/>
    <x v="9"/>
    <x v="60"/>
    <n v="92"/>
  </r>
  <r>
    <x v="3"/>
    <x v="9"/>
    <x v="61"/>
    <n v="97"/>
  </r>
  <r>
    <x v="3"/>
    <x v="9"/>
    <x v="62"/>
    <n v="114"/>
  </r>
  <r>
    <x v="3"/>
    <x v="9"/>
    <x v="14"/>
    <n v="104"/>
  </r>
  <r>
    <x v="3"/>
    <x v="9"/>
    <x v="63"/>
    <n v="110"/>
  </r>
  <r>
    <x v="3"/>
    <x v="9"/>
    <x v="64"/>
    <n v="84"/>
  </r>
  <r>
    <x v="3"/>
    <x v="9"/>
    <x v="65"/>
    <n v="82"/>
  </r>
  <r>
    <x v="3"/>
    <x v="9"/>
    <x v="66"/>
    <n v="70"/>
  </r>
  <r>
    <x v="3"/>
    <x v="9"/>
    <x v="15"/>
    <n v="48"/>
  </r>
  <r>
    <x v="3"/>
    <x v="9"/>
    <x v="67"/>
    <n v="31"/>
  </r>
  <r>
    <x v="3"/>
    <x v="9"/>
    <x v="16"/>
    <n v="41"/>
  </r>
  <r>
    <x v="3"/>
    <x v="9"/>
    <x v="68"/>
    <n v="29"/>
  </r>
  <r>
    <x v="3"/>
    <x v="9"/>
    <x v="69"/>
    <n v="21"/>
  </r>
  <r>
    <x v="3"/>
    <x v="9"/>
    <x v="17"/>
    <n v="11"/>
  </r>
  <r>
    <x v="3"/>
    <x v="9"/>
    <x v="70"/>
    <n v="11"/>
  </r>
  <r>
    <x v="3"/>
    <x v="9"/>
    <x v="18"/>
    <n v="4"/>
  </r>
  <r>
    <x v="3"/>
    <x v="9"/>
    <x v="71"/>
    <n v="6"/>
  </r>
  <r>
    <x v="3"/>
    <x v="9"/>
    <x v="72"/>
    <n v="5"/>
  </r>
  <r>
    <x v="3"/>
    <x v="9"/>
    <x v="73"/>
    <n v="3"/>
  </r>
  <r>
    <x v="3"/>
    <x v="9"/>
    <x v="19"/>
    <n v="3"/>
  </r>
  <r>
    <x v="3"/>
    <x v="9"/>
    <x v="74"/>
    <n v="1"/>
  </r>
  <r>
    <x v="4"/>
    <x v="10"/>
    <x v="28"/>
    <n v="0"/>
  </r>
  <r>
    <x v="4"/>
    <x v="10"/>
    <x v="97"/>
    <n v="0"/>
  </r>
  <r>
    <x v="4"/>
    <x v="10"/>
    <x v="98"/>
    <n v="0"/>
  </r>
  <r>
    <x v="4"/>
    <x v="10"/>
    <x v="96"/>
    <n v="0"/>
  </r>
  <r>
    <x v="4"/>
    <x v="10"/>
    <x v="95"/>
    <n v="0"/>
  </r>
  <r>
    <x v="4"/>
    <x v="10"/>
    <x v="94"/>
    <n v="0"/>
  </r>
  <r>
    <x v="4"/>
    <x v="10"/>
    <x v="93"/>
    <n v="0"/>
  </r>
  <r>
    <x v="4"/>
    <x v="10"/>
    <x v="92"/>
    <n v="0"/>
  </r>
  <r>
    <x v="4"/>
    <x v="10"/>
    <x v="91"/>
    <n v="0"/>
  </r>
  <r>
    <x v="4"/>
    <x v="10"/>
    <x v="90"/>
    <n v="0"/>
  </r>
  <r>
    <x v="4"/>
    <x v="10"/>
    <x v="89"/>
    <n v="0"/>
  </r>
  <r>
    <x v="4"/>
    <x v="10"/>
    <x v="88"/>
    <n v="0"/>
  </r>
  <r>
    <x v="4"/>
    <x v="10"/>
    <x v="27"/>
    <n v="0"/>
  </r>
  <r>
    <x v="4"/>
    <x v="10"/>
    <x v="26"/>
    <n v="0"/>
  </r>
  <r>
    <x v="4"/>
    <x v="10"/>
    <x v="87"/>
    <n v="0"/>
  </r>
  <r>
    <x v="4"/>
    <x v="10"/>
    <x v="25"/>
    <n v="0"/>
  </r>
  <r>
    <x v="4"/>
    <x v="10"/>
    <x v="86"/>
    <n v="0"/>
  </r>
  <r>
    <x v="4"/>
    <x v="10"/>
    <x v="24"/>
    <n v="0"/>
  </r>
  <r>
    <x v="4"/>
    <x v="10"/>
    <x v="85"/>
    <n v="0"/>
  </r>
  <r>
    <x v="4"/>
    <x v="10"/>
    <x v="84"/>
    <n v="0"/>
  </r>
  <r>
    <x v="4"/>
    <x v="10"/>
    <x v="23"/>
    <n v="0"/>
  </r>
  <r>
    <x v="4"/>
    <x v="10"/>
    <x v="83"/>
    <n v="0"/>
  </r>
  <r>
    <x v="4"/>
    <x v="10"/>
    <x v="82"/>
    <n v="0"/>
  </r>
  <r>
    <x v="4"/>
    <x v="10"/>
    <x v="22"/>
    <n v="0"/>
  </r>
  <r>
    <x v="4"/>
    <x v="10"/>
    <x v="81"/>
    <n v="0"/>
  </r>
  <r>
    <x v="4"/>
    <x v="10"/>
    <x v="21"/>
    <n v="0"/>
  </r>
  <r>
    <x v="4"/>
    <x v="10"/>
    <x v="80"/>
    <n v="0"/>
  </r>
  <r>
    <x v="4"/>
    <x v="10"/>
    <x v="79"/>
    <n v="0"/>
  </r>
  <r>
    <x v="4"/>
    <x v="10"/>
    <x v="78"/>
    <n v="0"/>
  </r>
  <r>
    <x v="4"/>
    <x v="10"/>
    <x v="20"/>
    <n v="0"/>
  </r>
  <r>
    <x v="4"/>
    <x v="10"/>
    <x v="77"/>
    <n v="0"/>
  </r>
  <r>
    <x v="4"/>
    <x v="10"/>
    <x v="76"/>
    <n v="0"/>
  </r>
  <r>
    <x v="4"/>
    <x v="10"/>
    <x v="75"/>
    <n v="0"/>
  </r>
  <r>
    <x v="4"/>
    <x v="10"/>
    <x v="74"/>
    <n v="0"/>
  </r>
  <r>
    <x v="4"/>
    <x v="10"/>
    <x v="19"/>
    <n v="0"/>
  </r>
  <r>
    <x v="4"/>
    <x v="10"/>
    <x v="73"/>
    <n v="0"/>
  </r>
  <r>
    <x v="4"/>
    <x v="10"/>
    <x v="72"/>
    <n v="0"/>
  </r>
  <r>
    <x v="4"/>
    <x v="10"/>
    <x v="71"/>
    <n v="0"/>
  </r>
  <r>
    <x v="4"/>
    <x v="10"/>
    <x v="18"/>
    <n v="0"/>
  </r>
  <r>
    <x v="4"/>
    <x v="10"/>
    <x v="70"/>
    <n v="0"/>
  </r>
  <r>
    <x v="4"/>
    <x v="10"/>
    <x v="17"/>
    <n v="0"/>
  </r>
  <r>
    <x v="4"/>
    <x v="10"/>
    <x v="69"/>
    <n v="0"/>
  </r>
  <r>
    <x v="4"/>
    <x v="10"/>
    <x v="68"/>
    <n v="0"/>
  </r>
  <r>
    <x v="4"/>
    <x v="10"/>
    <x v="16"/>
    <n v="0"/>
  </r>
  <r>
    <x v="4"/>
    <x v="10"/>
    <x v="67"/>
    <n v="0"/>
  </r>
  <r>
    <x v="4"/>
    <x v="10"/>
    <x v="15"/>
    <n v="0"/>
  </r>
  <r>
    <x v="4"/>
    <x v="10"/>
    <x v="66"/>
    <n v="0"/>
  </r>
  <r>
    <x v="4"/>
    <x v="10"/>
    <x v="65"/>
    <n v="0"/>
  </r>
  <r>
    <x v="4"/>
    <x v="10"/>
    <x v="64"/>
    <n v="0"/>
  </r>
  <r>
    <x v="4"/>
    <x v="10"/>
    <x v="63"/>
    <n v="0"/>
  </r>
  <r>
    <x v="4"/>
    <x v="10"/>
    <x v="14"/>
    <n v="0"/>
  </r>
  <r>
    <x v="4"/>
    <x v="10"/>
    <x v="62"/>
    <n v="0"/>
  </r>
  <r>
    <x v="4"/>
    <x v="10"/>
    <x v="61"/>
    <n v="0"/>
  </r>
  <r>
    <x v="4"/>
    <x v="10"/>
    <x v="60"/>
    <n v="0"/>
  </r>
  <r>
    <x v="4"/>
    <x v="10"/>
    <x v="59"/>
    <n v="0"/>
  </r>
  <r>
    <x v="4"/>
    <x v="10"/>
    <x v="58"/>
    <n v="0"/>
  </r>
  <r>
    <x v="4"/>
    <x v="10"/>
    <x v="13"/>
    <n v="0"/>
  </r>
  <r>
    <x v="4"/>
    <x v="10"/>
    <x v="57"/>
    <n v="0"/>
  </r>
  <r>
    <x v="4"/>
    <x v="10"/>
    <x v="12"/>
    <n v="0"/>
  </r>
  <r>
    <x v="4"/>
    <x v="10"/>
    <x v="56"/>
    <n v="0"/>
  </r>
  <r>
    <x v="4"/>
    <x v="10"/>
    <x v="11"/>
    <n v="0"/>
  </r>
  <r>
    <x v="4"/>
    <x v="10"/>
    <x v="55"/>
    <n v="0"/>
  </r>
  <r>
    <x v="4"/>
    <x v="10"/>
    <x v="54"/>
    <n v="0"/>
  </r>
  <r>
    <x v="4"/>
    <x v="10"/>
    <x v="10"/>
    <n v="0"/>
  </r>
  <r>
    <x v="4"/>
    <x v="10"/>
    <x v="53"/>
    <n v="0"/>
  </r>
  <r>
    <x v="4"/>
    <x v="10"/>
    <x v="52"/>
    <n v="0"/>
  </r>
  <r>
    <x v="4"/>
    <x v="10"/>
    <x v="51"/>
    <n v="0"/>
  </r>
  <r>
    <x v="4"/>
    <x v="10"/>
    <x v="9"/>
    <n v="0"/>
  </r>
  <r>
    <x v="4"/>
    <x v="10"/>
    <x v="50"/>
    <n v="0"/>
  </r>
  <r>
    <x v="4"/>
    <x v="10"/>
    <x v="49"/>
    <n v="0"/>
  </r>
  <r>
    <x v="4"/>
    <x v="10"/>
    <x v="48"/>
    <n v="0"/>
  </r>
  <r>
    <x v="4"/>
    <x v="10"/>
    <x v="47"/>
    <n v="0"/>
  </r>
  <r>
    <x v="4"/>
    <x v="10"/>
    <x v="8"/>
    <n v="0"/>
  </r>
  <r>
    <x v="4"/>
    <x v="10"/>
    <x v="46"/>
    <n v="0"/>
  </r>
  <r>
    <x v="4"/>
    <x v="10"/>
    <x v="45"/>
    <n v="0"/>
  </r>
  <r>
    <x v="4"/>
    <x v="10"/>
    <x v="7"/>
    <n v="0"/>
  </r>
  <r>
    <x v="4"/>
    <x v="10"/>
    <x v="44"/>
    <n v="0"/>
  </r>
  <r>
    <x v="4"/>
    <x v="10"/>
    <x v="43"/>
    <n v="0"/>
  </r>
  <r>
    <x v="4"/>
    <x v="10"/>
    <x v="6"/>
    <n v="0"/>
  </r>
  <r>
    <x v="4"/>
    <x v="10"/>
    <x v="42"/>
    <n v="0"/>
  </r>
  <r>
    <x v="4"/>
    <x v="10"/>
    <x v="5"/>
    <n v="0"/>
  </r>
  <r>
    <x v="4"/>
    <x v="10"/>
    <x v="41"/>
    <n v="0"/>
  </r>
  <r>
    <x v="4"/>
    <x v="10"/>
    <x v="40"/>
    <n v="0"/>
  </r>
  <r>
    <x v="4"/>
    <x v="10"/>
    <x v="39"/>
    <n v="0"/>
  </r>
  <r>
    <x v="4"/>
    <x v="10"/>
    <x v="4"/>
    <n v="0"/>
  </r>
  <r>
    <x v="4"/>
    <x v="10"/>
    <x v="38"/>
    <n v="0"/>
  </r>
  <r>
    <x v="4"/>
    <x v="10"/>
    <x v="3"/>
    <n v="0"/>
  </r>
  <r>
    <x v="4"/>
    <x v="10"/>
    <x v="37"/>
    <n v="0"/>
  </r>
  <r>
    <x v="4"/>
    <x v="10"/>
    <x v="2"/>
    <n v="0"/>
  </r>
  <r>
    <x v="4"/>
    <x v="10"/>
    <x v="1"/>
    <n v="0"/>
  </r>
  <r>
    <x v="4"/>
    <x v="10"/>
    <x v="36"/>
    <n v="0"/>
  </r>
  <r>
    <x v="4"/>
    <x v="10"/>
    <x v="35"/>
    <n v="0"/>
  </r>
  <r>
    <x v="4"/>
    <x v="10"/>
    <x v="34"/>
    <n v="0"/>
  </r>
  <r>
    <x v="4"/>
    <x v="10"/>
    <x v="33"/>
    <n v="0"/>
  </r>
  <r>
    <x v="4"/>
    <x v="10"/>
    <x v="32"/>
    <n v="0"/>
  </r>
  <r>
    <x v="4"/>
    <x v="10"/>
    <x v="31"/>
    <n v="0"/>
  </r>
  <r>
    <x v="4"/>
    <x v="10"/>
    <x v="30"/>
    <n v="0"/>
  </r>
  <r>
    <x v="4"/>
    <x v="10"/>
    <x v="29"/>
    <n v="0"/>
  </r>
  <r>
    <x v="4"/>
    <x v="10"/>
    <x v="99"/>
    <n v="0"/>
  </r>
  <r>
    <x v="4"/>
    <x v="10"/>
    <x v="100"/>
    <n v="0"/>
  </r>
  <r>
    <x v="4"/>
    <x v="10"/>
    <x v="0"/>
    <n v="0"/>
  </r>
  <r>
    <x v="5"/>
    <x v="11"/>
    <x v="10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A4D36F9-EB88-4EB8-B1B0-5CD2F448E1C6}" name="ピボットテーブル1" cacheId="0" applyNumberFormats="0" applyBorderFormats="0" applyFontFormats="0" applyPatternFormats="0" applyAlignmentFormats="0" applyWidthHeightFormats="1" dataCaption="値" updatedVersion="6" minRefreshableVersion="3" itemPrintTitles="1" createdVersion="6" indent="0" outline="1" outlineData="1" multipleFieldFilters="0">
  <location ref="A3:J106" firstHeaderRow="1" firstDataRow="2" firstDataCol="1" rowPageCount="1" colPageCount="1"/>
  <pivotFields count="4">
    <pivotField axis="axisPage" showAll="0">
      <items count="7">
        <item x="0"/>
        <item x="5"/>
        <item x="1"/>
        <item x="2"/>
        <item x="3"/>
        <item x="4"/>
        <item t="default"/>
      </items>
    </pivotField>
    <pivotField axis="axisCol" showAll="0">
      <items count="13">
        <item x="2"/>
        <item x="3"/>
        <item x="4"/>
        <item x="5"/>
        <item x="6"/>
        <item x="7"/>
        <item x="8"/>
        <item x="9"/>
        <item h="1" x="11"/>
        <item h="1" x="0"/>
        <item h="1" x="1"/>
        <item h="1" x="10"/>
        <item t="default"/>
      </items>
    </pivotField>
    <pivotField axis="axisRow" sortType="descending">
      <items count="103">
        <item h="1" x="101"/>
        <item x="28"/>
        <item x="97"/>
        <item x="98"/>
        <item x="96"/>
        <item x="95"/>
        <item x="94"/>
        <item x="93"/>
        <item x="92"/>
        <item x="91"/>
        <item x="90"/>
        <item x="89"/>
        <item x="88"/>
        <item x="27"/>
        <item x="26"/>
        <item x="87"/>
        <item x="25"/>
        <item x="86"/>
        <item x="24"/>
        <item x="85"/>
        <item x="84"/>
        <item x="23"/>
        <item x="83"/>
        <item x="82"/>
        <item x="22"/>
        <item x="81"/>
        <item x="21"/>
        <item x="80"/>
        <item x="79"/>
        <item x="78"/>
        <item x="20"/>
        <item x="77"/>
        <item x="76"/>
        <item x="75"/>
        <item x="74"/>
        <item x="19"/>
        <item x="73"/>
        <item x="72"/>
        <item x="71"/>
        <item x="18"/>
        <item x="70"/>
        <item x="17"/>
        <item x="69"/>
        <item x="68"/>
        <item x="16"/>
        <item x="67"/>
        <item x="15"/>
        <item x="66"/>
        <item x="65"/>
        <item x="64"/>
        <item x="63"/>
        <item x="14"/>
        <item x="62"/>
        <item x="61"/>
        <item x="60"/>
        <item x="59"/>
        <item x="58"/>
        <item x="13"/>
        <item x="57"/>
        <item x="12"/>
        <item x="56"/>
        <item x="11"/>
        <item x="55"/>
        <item x="54"/>
        <item x="10"/>
        <item x="53"/>
        <item x="52"/>
        <item x="51"/>
        <item x="9"/>
        <item x="50"/>
        <item x="49"/>
        <item x="48"/>
        <item x="47"/>
        <item x="8"/>
        <item x="46"/>
        <item x="45"/>
        <item x="7"/>
        <item x="44"/>
        <item x="43"/>
        <item x="6"/>
        <item x="42"/>
        <item x="5"/>
        <item x="41"/>
        <item x="40"/>
        <item x="39"/>
        <item x="4"/>
        <item x="38"/>
        <item x="3"/>
        <item x="37"/>
        <item x="2"/>
        <item x="1"/>
        <item x="36"/>
        <item x="35"/>
        <item x="34"/>
        <item x="33"/>
        <item x="32"/>
        <item x="31"/>
        <item x="30"/>
        <item x="29"/>
        <item x="99"/>
        <item x="100"/>
        <item x="0"/>
        <item t="default"/>
      </items>
    </pivotField>
    <pivotField dataField="1" showAll="0"/>
  </pivotFields>
  <rowFields count="1">
    <field x="2"/>
  </rowFields>
  <rowItems count="102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 t="grand">
      <x/>
    </i>
  </rowItems>
  <colFields count="1">
    <field x="1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pageFields count="1">
    <pageField fld="0" item="4" hier="-1"/>
  </pageFields>
  <dataFields count="1">
    <dataField name="合計 / cnts" fld="3" baseField="0" baseItem="0"/>
  </dataFields>
  <formats count="11">
    <format dxfId="87">
      <pivotArea type="all" dataOnly="0" outline="0" fieldPosition="0"/>
    </format>
    <format dxfId="86">
      <pivotArea outline="0" collapsedLevelsAreSubtotals="1" fieldPosition="0"/>
    </format>
    <format dxfId="85">
      <pivotArea type="origin" dataOnly="0" labelOnly="1" outline="0" fieldPosition="0"/>
    </format>
    <format dxfId="84">
      <pivotArea field="1" type="button" dataOnly="0" labelOnly="1" outline="0" axis="axisCol" fieldPosition="0"/>
    </format>
    <format dxfId="83">
      <pivotArea type="topRight" dataOnly="0" labelOnly="1" outline="0" fieldPosition="0"/>
    </format>
    <format dxfId="82">
      <pivotArea field="2" type="button" dataOnly="0" labelOnly="1" outline="0" axis="axisRow" fieldPosition="0"/>
    </format>
    <format dxfId="81">
      <pivotArea dataOnly="0" labelOnly="1" fieldPosition="0">
        <references count="1">
          <reference field="2" count="49">
            <x v="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</reference>
        </references>
      </pivotArea>
    </format>
    <format dxfId="80">
      <pivotArea dataOnly="0" labelOnly="1" fieldPosition="0">
        <references count="1">
          <reference field="2" count="18"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8"/>
          </reference>
        </references>
      </pivotArea>
    </format>
    <format dxfId="79">
      <pivotArea dataOnly="0" labelOnly="1" grandRow="1" outline="0" fieldPosition="0"/>
    </format>
    <format dxfId="78">
      <pivotArea dataOnly="0" labelOnly="1" fieldPosition="0">
        <references count="1">
          <reference field="1" count="0"/>
        </references>
      </pivotArea>
    </format>
    <format dxfId="77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86D0B-6522-4F40-A6FE-EA42C9E8B5ED}">
  <dimension ref="A1:AA120"/>
  <sheetViews>
    <sheetView tabSelected="1" workbookViewId="0">
      <pane xSplit="1" ySplit="4" topLeftCell="C92" activePane="bottomRight" state="frozen"/>
      <selection pane="topRight" activeCell="B1" sqref="B1"/>
      <selection pane="bottomLeft" activeCell="A5" sqref="A5"/>
      <selection pane="bottomRight" activeCell="L114" sqref="L114"/>
    </sheetView>
  </sheetViews>
  <sheetFormatPr defaultRowHeight="15" customHeight="1" x14ac:dyDescent="0.35"/>
  <cols>
    <col min="1" max="1" width="14.42578125" style="2" bestFit="1" customWidth="1"/>
    <col min="2" max="2" width="12.5703125" style="2" bestFit="1" customWidth="1"/>
    <col min="3" max="4" width="8.5703125" style="2" bestFit="1" customWidth="1"/>
    <col min="5" max="7" width="7.42578125" style="2" bestFit="1" customWidth="1"/>
    <col min="8" max="8" width="12.28515625" style="2" bestFit="1" customWidth="1"/>
    <col min="9" max="9" width="7.42578125" style="2" bestFit="1" customWidth="1"/>
    <col min="10" max="10" width="9.7109375" style="2" bestFit="1" customWidth="1"/>
    <col min="11" max="11" width="8.7109375" style="2" bestFit="1" customWidth="1"/>
    <col min="12" max="23" width="10.28515625" style="2" customWidth="1"/>
    <col min="24" max="24" width="0" style="2" hidden="1" customWidth="1"/>
    <col min="25" max="25" width="13.5703125" style="2" bestFit="1" customWidth="1"/>
    <col min="26" max="27" width="9.140625" style="7"/>
    <col min="28" max="16384" width="9.140625" style="2"/>
  </cols>
  <sheetData>
    <row r="1" spans="1:27" ht="30" customHeight="1" x14ac:dyDescent="0.35">
      <c r="A1" s="1" t="s">
        <v>0</v>
      </c>
      <c r="B1" s="2" t="s">
        <v>8</v>
      </c>
      <c r="L1" s="3" t="s">
        <v>37</v>
      </c>
      <c r="Q1" s="3" t="s">
        <v>13</v>
      </c>
      <c r="AA1" s="10" t="str">
        <f>"server : "&amp;B1</f>
        <v>server : ru</v>
      </c>
    </row>
    <row r="2" spans="1:27" ht="18" customHeight="1" x14ac:dyDescent="0.35">
      <c r="L2" s="97" t="s">
        <v>21</v>
      </c>
      <c r="M2" s="97"/>
      <c r="N2" s="96">
        <f>GETPIVOTDATA("cnts",A3)</f>
        <v>1125815</v>
      </c>
      <c r="O2" s="96"/>
      <c r="P2" s="7" t="s">
        <v>26</v>
      </c>
      <c r="Q2" s="96">
        <f>VLOOKUP(B1,server!A:B,2,0)</f>
        <v>6050111</v>
      </c>
      <c r="R2" s="96"/>
      <c r="S2" s="96" t="s">
        <v>40</v>
      </c>
      <c r="T2" s="96"/>
      <c r="V2" s="98" t="str">
        <f>"( "&amp;VLOOKUP(B1,server!A:C,3,0)&amp;" hiddens )"</f>
        <v>( 45089 hiddens )</v>
      </c>
      <c r="W2" s="98"/>
      <c r="AA2" s="6" t="s">
        <v>27</v>
      </c>
    </row>
    <row r="3" spans="1:27" ht="18" customHeight="1" x14ac:dyDescent="0.35">
      <c r="A3" s="1" t="s">
        <v>12</v>
      </c>
      <c r="B3" s="1" t="s">
        <v>9</v>
      </c>
      <c r="L3" s="90" t="s">
        <v>14</v>
      </c>
      <c r="M3" s="92" t="s">
        <v>16</v>
      </c>
      <c r="N3" s="92"/>
      <c r="O3" s="92"/>
      <c r="P3" s="93"/>
      <c r="Q3" s="93"/>
      <c r="R3" s="93"/>
      <c r="S3" s="93"/>
      <c r="T3" s="93"/>
      <c r="U3" s="93"/>
      <c r="V3" s="93"/>
      <c r="W3" s="93"/>
      <c r="X3" s="29"/>
      <c r="Y3" s="30"/>
      <c r="Z3" s="94" t="s">
        <v>17</v>
      </c>
      <c r="AA3" s="95"/>
    </row>
    <row r="4" spans="1:27" ht="18" customHeight="1" x14ac:dyDescent="0.35">
      <c r="A4" s="1" t="s">
        <v>11</v>
      </c>
      <c r="B4" s="2">
        <v>100</v>
      </c>
      <c r="C4" s="2">
        <v>500</v>
      </c>
      <c r="D4" s="2">
        <v>1000</v>
      </c>
      <c r="E4" s="2">
        <v>2000</v>
      </c>
      <c r="F4" s="2">
        <v>5000</v>
      </c>
      <c r="G4" s="2">
        <v>10000</v>
      </c>
      <c r="H4" s="2">
        <v>15000</v>
      </c>
      <c r="I4" s="2">
        <v>20000</v>
      </c>
      <c r="J4" s="2" t="s">
        <v>10</v>
      </c>
      <c r="L4" s="91"/>
      <c r="M4" s="31">
        <v>1</v>
      </c>
      <c r="N4" s="31">
        <v>10</v>
      </c>
      <c r="O4" s="32">
        <f t="shared" ref="O4:P7" si="0">B4</f>
        <v>100</v>
      </c>
      <c r="P4" s="32">
        <f t="shared" si="0"/>
        <v>500</v>
      </c>
      <c r="Q4" s="32">
        <f t="shared" ref="Q4:Q7" si="1">D4</f>
        <v>1000</v>
      </c>
      <c r="R4" s="32">
        <f t="shared" ref="R4:R7" si="2">E4</f>
        <v>2000</v>
      </c>
      <c r="S4" s="32">
        <f t="shared" ref="S4:S7" si="3">F4</f>
        <v>5000</v>
      </c>
      <c r="T4" s="32">
        <f t="shared" ref="T4:T7" si="4">G4</f>
        <v>10000</v>
      </c>
      <c r="U4" s="32">
        <f t="shared" ref="U4:U7" si="5">H4</f>
        <v>15000</v>
      </c>
      <c r="V4" s="32">
        <f t="shared" ref="V4:V7" si="6">I4</f>
        <v>20000</v>
      </c>
      <c r="W4" s="39" t="s">
        <v>15</v>
      </c>
      <c r="X4" s="33"/>
      <c r="Y4" s="34" t="s">
        <v>20</v>
      </c>
      <c r="Z4" s="31" t="s">
        <v>18</v>
      </c>
      <c r="AA4" s="35" t="s">
        <v>19</v>
      </c>
    </row>
    <row r="5" spans="1:27" ht="15" customHeight="1" x14ac:dyDescent="0.35">
      <c r="A5" s="4">
        <v>100</v>
      </c>
      <c r="B5" s="5"/>
      <c r="C5" s="5"/>
      <c r="D5" s="5"/>
      <c r="E5" s="5"/>
      <c r="F5" s="5"/>
      <c r="G5" s="5"/>
      <c r="H5" s="5"/>
      <c r="I5" s="5"/>
      <c r="J5" s="5"/>
      <c r="L5" s="50" t="str">
        <f>A5&amp;" %"</f>
        <v>100 %</v>
      </c>
      <c r="M5" s="57"/>
      <c r="N5" s="57"/>
      <c r="O5" s="51">
        <f t="shared" si="0"/>
        <v>0</v>
      </c>
      <c r="P5" s="51">
        <f t="shared" si="0"/>
        <v>0</v>
      </c>
      <c r="Q5" s="51">
        <f t="shared" si="1"/>
        <v>0</v>
      </c>
      <c r="R5" s="51">
        <f t="shared" si="2"/>
        <v>0</v>
      </c>
      <c r="S5" s="51">
        <f t="shared" si="3"/>
        <v>0</v>
      </c>
      <c r="T5" s="51">
        <f t="shared" si="4"/>
        <v>0</v>
      </c>
      <c r="U5" s="51">
        <f t="shared" si="5"/>
        <v>0</v>
      </c>
      <c r="V5" s="51">
        <f t="shared" si="6"/>
        <v>0</v>
      </c>
      <c r="W5" s="52">
        <f t="shared" ref="W5:W7" si="7">J5</f>
        <v>0</v>
      </c>
      <c r="X5" s="53">
        <f>X4+W5</f>
        <v>0</v>
      </c>
      <c r="Y5" s="54"/>
      <c r="Z5" s="55"/>
      <c r="AA5" s="56"/>
    </row>
    <row r="6" spans="1:27" ht="15" customHeight="1" x14ac:dyDescent="0.35">
      <c r="A6" s="4">
        <v>99</v>
      </c>
      <c r="B6" s="5"/>
      <c r="C6" s="5"/>
      <c r="D6" s="5"/>
      <c r="E6" s="5"/>
      <c r="F6" s="5"/>
      <c r="G6" s="5"/>
      <c r="H6" s="5"/>
      <c r="I6" s="5"/>
      <c r="J6" s="5"/>
      <c r="L6" s="17" t="str">
        <f t="shared" ref="L6:L7" si="8">A6&amp;" %"</f>
        <v>99 %</v>
      </c>
      <c r="M6" s="58"/>
      <c r="N6" s="58"/>
      <c r="O6" s="15">
        <f t="shared" si="0"/>
        <v>0</v>
      </c>
      <c r="P6" s="15">
        <f t="shared" si="0"/>
        <v>0</v>
      </c>
      <c r="Q6" s="15">
        <f t="shared" si="1"/>
        <v>0</v>
      </c>
      <c r="R6" s="15">
        <f t="shared" si="2"/>
        <v>0</v>
      </c>
      <c r="S6" s="15">
        <f t="shared" si="3"/>
        <v>0</v>
      </c>
      <c r="T6" s="15">
        <f t="shared" si="4"/>
        <v>0</v>
      </c>
      <c r="U6" s="15">
        <f t="shared" si="5"/>
        <v>0</v>
      </c>
      <c r="V6" s="15">
        <f t="shared" si="6"/>
        <v>0</v>
      </c>
      <c r="W6" s="36">
        <f t="shared" si="7"/>
        <v>0</v>
      </c>
      <c r="X6" s="23">
        <f t="shared" ref="X6:X7" si="9">X5+W6</f>
        <v>0</v>
      </c>
      <c r="Y6" s="26"/>
      <c r="Z6" s="20"/>
      <c r="AA6" s="16"/>
    </row>
    <row r="7" spans="1:27" ht="15" customHeight="1" x14ac:dyDescent="0.35">
      <c r="A7" s="4">
        <v>98</v>
      </c>
      <c r="B7" s="5"/>
      <c r="C7" s="5"/>
      <c r="D7" s="5"/>
      <c r="E7" s="5"/>
      <c r="F7" s="5"/>
      <c r="G7" s="5"/>
      <c r="H7" s="5"/>
      <c r="I7" s="5"/>
      <c r="J7" s="5"/>
      <c r="L7" s="18" t="str">
        <f t="shared" si="8"/>
        <v>98 %</v>
      </c>
      <c r="M7" s="59"/>
      <c r="N7" s="59"/>
      <c r="O7" s="11">
        <f t="shared" si="0"/>
        <v>0</v>
      </c>
      <c r="P7" s="11">
        <f t="shared" si="0"/>
        <v>0</v>
      </c>
      <c r="Q7" s="11">
        <f t="shared" si="1"/>
        <v>0</v>
      </c>
      <c r="R7" s="11">
        <f t="shared" si="2"/>
        <v>0</v>
      </c>
      <c r="S7" s="11">
        <f t="shared" si="3"/>
        <v>0</v>
      </c>
      <c r="T7" s="11">
        <f t="shared" si="4"/>
        <v>0</v>
      </c>
      <c r="U7" s="11">
        <f t="shared" si="5"/>
        <v>0</v>
      </c>
      <c r="V7" s="11">
        <f t="shared" si="6"/>
        <v>0</v>
      </c>
      <c r="W7" s="37">
        <f t="shared" si="7"/>
        <v>0</v>
      </c>
      <c r="X7" s="24">
        <f t="shared" si="9"/>
        <v>0</v>
      </c>
      <c r="Y7" s="27"/>
      <c r="Z7" s="21"/>
      <c r="AA7" s="12"/>
    </row>
    <row r="8" spans="1:27" ht="15" customHeight="1" x14ac:dyDescent="0.35">
      <c r="A8" s="4">
        <v>97</v>
      </c>
      <c r="B8" s="5"/>
      <c r="C8" s="5"/>
      <c r="D8" s="5"/>
      <c r="E8" s="5"/>
      <c r="F8" s="5"/>
      <c r="G8" s="5"/>
      <c r="H8" s="5"/>
      <c r="I8" s="5"/>
      <c r="J8" s="5"/>
      <c r="L8" s="18" t="str">
        <f t="shared" ref="L8:L71" si="10">A8&amp;" %"</f>
        <v>97 %</v>
      </c>
      <c r="M8" s="59"/>
      <c r="N8" s="59"/>
      <c r="O8" s="11">
        <f t="shared" ref="O8:P71" si="11">B8</f>
        <v>0</v>
      </c>
      <c r="P8" s="11">
        <f t="shared" si="11"/>
        <v>0</v>
      </c>
      <c r="Q8" s="11">
        <f t="shared" ref="Q8:Q71" si="12">D8</f>
        <v>0</v>
      </c>
      <c r="R8" s="11">
        <f t="shared" ref="R8:R71" si="13">E8</f>
        <v>0</v>
      </c>
      <c r="S8" s="11">
        <f t="shared" ref="S8:S71" si="14">F8</f>
        <v>0</v>
      </c>
      <c r="T8" s="11">
        <f t="shared" ref="T8:T71" si="15">G8</f>
        <v>0</v>
      </c>
      <c r="U8" s="11">
        <f t="shared" ref="U8:U71" si="16">H8</f>
        <v>0</v>
      </c>
      <c r="V8" s="11">
        <f t="shared" ref="V8:V71" si="17">I8</f>
        <v>0</v>
      </c>
      <c r="W8" s="37">
        <f t="shared" ref="W8:W71" si="18">J8</f>
        <v>0</v>
      </c>
      <c r="X8" s="24">
        <f t="shared" ref="X8:X71" si="19">X7+W8</f>
        <v>0</v>
      </c>
      <c r="Y8" s="27"/>
      <c r="Z8" s="21"/>
      <c r="AA8" s="12"/>
    </row>
    <row r="9" spans="1:27" ht="15" customHeight="1" x14ac:dyDescent="0.35">
      <c r="A9" s="4">
        <v>96</v>
      </c>
      <c r="B9" s="5"/>
      <c r="C9" s="5"/>
      <c r="D9" s="5"/>
      <c r="E9" s="5"/>
      <c r="F9" s="5"/>
      <c r="G9" s="5"/>
      <c r="H9" s="5"/>
      <c r="I9" s="5"/>
      <c r="J9" s="5"/>
      <c r="L9" s="18" t="str">
        <f t="shared" si="10"/>
        <v>96 %</v>
      </c>
      <c r="M9" s="59"/>
      <c r="N9" s="59"/>
      <c r="O9" s="11">
        <f t="shared" si="11"/>
        <v>0</v>
      </c>
      <c r="P9" s="11">
        <f t="shared" si="11"/>
        <v>0</v>
      </c>
      <c r="Q9" s="11">
        <f t="shared" si="12"/>
        <v>0</v>
      </c>
      <c r="R9" s="11">
        <f t="shared" si="13"/>
        <v>0</v>
      </c>
      <c r="S9" s="11">
        <f t="shared" si="14"/>
        <v>0</v>
      </c>
      <c r="T9" s="11">
        <f t="shared" si="15"/>
        <v>0</v>
      </c>
      <c r="U9" s="11">
        <f t="shared" si="16"/>
        <v>0</v>
      </c>
      <c r="V9" s="11">
        <f t="shared" si="17"/>
        <v>0</v>
      </c>
      <c r="W9" s="37">
        <f t="shared" si="18"/>
        <v>0</v>
      </c>
      <c r="X9" s="24">
        <f t="shared" si="19"/>
        <v>0</v>
      </c>
      <c r="Y9" s="27"/>
      <c r="Z9" s="21"/>
      <c r="AA9" s="12"/>
    </row>
    <row r="10" spans="1:27" ht="15" customHeight="1" x14ac:dyDescent="0.35">
      <c r="A10" s="4">
        <v>95</v>
      </c>
      <c r="B10" s="5"/>
      <c r="C10" s="5"/>
      <c r="D10" s="5"/>
      <c r="E10" s="5"/>
      <c r="F10" s="5"/>
      <c r="G10" s="5"/>
      <c r="H10" s="5"/>
      <c r="I10" s="5"/>
      <c r="J10" s="5"/>
      <c r="L10" s="18" t="str">
        <f t="shared" si="10"/>
        <v>95 %</v>
      </c>
      <c r="M10" s="59"/>
      <c r="N10" s="59"/>
      <c r="O10" s="11">
        <f t="shared" si="11"/>
        <v>0</v>
      </c>
      <c r="P10" s="11">
        <f t="shared" si="11"/>
        <v>0</v>
      </c>
      <c r="Q10" s="11">
        <f t="shared" si="12"/>
        <v>0</v>
      </c>
      <c r="R10" s="11">
        <f t="shared" si="13"/>
        <v>0</v>
      </c>
      <c r="S10" s="11">
        <f t="shared" si="14"/>
        <v>0</v>
      </c>
      <c r="T10" s="11">
        <f t="shared" si="15"/>
        <v>0</v>
      </c>
      <c r="U10" s="11">
        <f t="shared" si="16"/>
        <v>0</v>
      </c>
      <c r="V10" s="11">
        <f t="shared" si="17"/>
        <v>0</v>
      </c>
      <c r="W10" s="37">
        <f t="shared" si="18"/>
        <v>0</v>
      </c>
      <c r="X10" s="24">
        <f t="shared" si="19"/>
        <v>0</v>
      </c>
      <c r="Y10" s="27"/>
      <c r="Z10" s="21"/>
      <c r="AA10" s="12"/>
    </row>
    <row r="11" spans="1:27" ht="15" customHeight="1" x14ac:dyDescent="0.35">
      <c r="A11" s="4">
        <v>94</v>
      </c>
      <c r="B11" s="5">
        <v>1</v>
      </c>
      <c r="C11" s="5"/>
      <c r="D11" s="5"/>
      <c r="E11" s="5"/>
      <c r="F11" s="5"/>
      <c r="G11" s="5"/>
      <c r="H11" s="5"/>
      <c r="I11" s="5"/>
      <c r="J11" s="5">
        <v>1</v>
      </c>
      <c r="L11" s="18" t="str">
        <f t="shared" si="10"/>
        <v>94 %</v>
      </c>
      <c r="M11" s="59"/>
      <c r="N11" s="59"/>
      <c r="O11" s="11">
        <f t="shared" si="11"/>
        <v>1</v>
      </c>
      <c r="P11" s="11">
        <f t="shared" si="11"/>
        <v>0</v>
      </c>
      <c r="Q11" s="11">
        <f t="shared" si="12"/>
        <v>0</v>
      </c>
      <c r="R11" s="11">
        <f t="shared" si="13"/>
        <v>0</v>
      </c>
      <c r="S11" s="11">
        <f t="shared" si="14"/>
        <v>0</v>
      </c>
      <c r="T11" s="11">
        <f t="shared" si="15"/>
        <v>0</v>
      </c>
      <c r="U11" s="11">
        <f t="shared" si="16"/>
        <v>0</v>
      </c>
      <c r="V11" s="11">
        <f t="shared" si="17"/>
        <v>0</v>
      </c>
      <c r="W11" s="37">
        <f t="shared" si="18"/>
        <v>1</v>
      </c>
      <c r="X11" s="24">
        <f t="shared" si="19"/>
        <v>1</v>
      </c>
      <c r="Y11" s="27">
        <f t="shared" ref="Y11:Y69" si="20">X11/N$2</f>
        <v>8.8824540444033874E-7</v>
      </c>
      <c r="Z11" s="21">
        <f>VLOOKUP(Y11,scoretable!$C:$E,3,1)</f>
        <v>4.7800000000000127</v>
      </c>
      <c r="AA11" s="12">
        <f>VLOOKUP(Y11,scoretable!$C:$E,2,1)</f>
        <v>97.800000000000125</v>
      </c>
    </row>
    <row r="12" spans="1:27" ht="15" customHeight="1" x14ac:dyDescent="0.35">
      <c r="A12" s="4">
        <v>93</v>
      </c>
      <c r="B12" s="5">
        <v>1</v>
      </c>
      <c r="C12" s="5"/>
      <c r="D12" s="5"/>
      <c r="E12" s="5"/>
      <c r="F12" s="5"/>
      <c r="G12" s="5"/>
      <c r="H12" s="5"/>
      <c r="I12" s="5"/>
      <c r="J12" s="5">
        <v>1</v>
      </c>
      <c r="L12" s="18" t="str">
        <f t="shared" si="10"/>
        <v>93 %</v>
      </c>
      <c r="M12" s="59"/>
      <c r="N12" s="59"/>
      <c r="O12" s="11">
        <f t="shared" si="11"/>
        <v>1</v>
      </c>
      <c r="P12" s="11">
        <f t="shared" si="11"/>
        <v>0</v>
      </c>
      <c r="Q12" s="11">
        <f t="shared" si="12"/>
        <v>0</v>
      </c>
      <c r="R12" s="11">
        <f t="shared" si="13"/>
        <v>0</v>
      </c>
      <c r="S12" s="11">
        <f t="shared" si="14"/>
        <v>0</v>
      </c>
      <c r="T12" s="11">
        <f t="shared" si="15"/>
        <v>0</v>
      </c>
      <c r="U12" s="11">
        <f t="shared" si="16"/>
        <v>0</v>
      </c>
      <c r="V12" s="11">
        <f t="shared" si="17"/>
        <v>0</v>
      </c>
      <c r="W12" s="37">
        <f t="shared" si="18"/>
        <v>1</v>
      </c>
      <c r="X12" s="24">
        <f t="shared" si="19"/>
        <v>2</v>
      </c>
      <c r="Y12" s="27">
        <f t="shared" si="20"/>
        <v>1.7764908088806775E-6</v>
      </c>
      <c r="Z12" s="21">
        <f>VLOOKUP(Y12,scoretable!$C:$E,3,1)</f>
        <v>4.6400000000000201</v>
      </c>
      <c r="AA12" s="12">
        <f>VLOOKUP(Y12,scoretable!$C:$E,2,1)</f>
        <v>96.400000000000205</v>
      </c>
    </row>
    <row r="13" spans="1:27" ht="15" customHeight="1" x14ac:dyDescent="0.35">
      <c r="A13" s="4">
        <v>92</v>
      </c>
      <c r="B13" s="5">
        <v>1</v>
      </c>
      <c r="C13" s="5"/>
      <c r="D13" s="5"/>
      <c r="E13" s="5"/>
      <c r="F13" s="5"/>
      <c r="G13" s="5"/>
      <c r="H13" s="5"/>
      <c r="I13" s="5"/>
      <c r="J13" s="5">
        <v>1</v>
      </c>
      <c r="L13" s="18" t="str">
        <f t="shared" si="10"/>
        <v>92 %</v>
      </c>
      <c r="M13" s="59"/>
      <c r="N13" s="59"/>
      <c r="O13" s="11">
        <f t="shared" si="11"/>
        <v>1</v>
      </c>
      <c r="P13" s="11">
        <f t="shared" si="11"/>
        <v>0</v>
      </c>
      <c r="Q13" s="11">
        <f t="shared" si="12"/>
        <v>0</v>
      </c>
      <c r="R13" s="11">
        <f t="shared" si="13"/>
        <v>0</v>
      </c>
      <c r="S13" s="11">
        <f t="shared" si="14"/>
        <v>0</v>
      </c>
      <c r="T13" s="11">
        <f t="shared" si="15"/>
        <v>0</v>
      </c>
      <c r="U13" s="11">
        <f t="shared" si="16"/>
        <v>0</v>
      </c>
      <c r="V13" s="11">
        <f t="shared" si="17"/>
        <v>0</v>
      </c>
      <c r="W13" s="37">
        <f t="shared" si="18"/>
        <v>1</v>
      </c>
      <c r="X13" s="24">
        <f t="shared" si="19"/>
        <v>3</v>
      </c>
      <c r="Y13" s="27">
        <f t="shared" si="20"/>
        <v>2.6647362133210162E-6</v>
      </c>
      <c r="Z13" s="21">
        <f>VLOOKUP(Y13,scoretable!$C:$E,3,1)</f>
        <v>4.5600000000000254</v>
      </c>
      <c r="AA13" s="12">
        <f>VLOOKUP(Y13,scoretable!$C:$E,2,1)</f>
        <v>95.60000000000025</v>
      </c>
    </row>
    <row r="14" spans="1:27" ht="15" customHeight="1" x14ac:dyDescent="0.35">
      <c r="A14" s="4">
        <v>91</v>
      </c>
      <c r="B14" s="5">
        <v>1</v>
      </c>
      <c r="C14" s="5"/>
      <c r="D14" s="5"/>
      <c r="E14" s="5"/>
      <c r="F14" s="5"/>
      <c r="G14" s="5"/>
      <c r="H14" s="5"/>
      <c r="I14" s="5"/>
      <c r="J14" s="5">
        <v>1</v>
      </c>
      <c r="L14" s="18" t="str">
        <f t="shared" si="10"/>
        <v>91 %</v>
      </c>
      <c r="M14" s="59"/>
      <c r="N14" s="59"/>
      <c r="O14" s="11">
        <f t="shared" si="11"/>
        <v>1</v>
      </c>
      <c r="P14" s="11">
        <f t="shared" si="11"/>
        <v>0</v>
      </c>
      <c r="Q14" s="11">
        <f t="shared" si="12"/>
        <v>0</v>
      </c>
      <c r="R14" s="11">
        <f t="shared" si="13"/>
        <v>0</v>
      </c>
      <c r="S14" s="11">
        <f t="shared" si="14"/>
        <v>0</v>
      </c>
      <c r="T14" s="11">
        <f t="shared" si="15"/>
        <v>0</v>
      </c>
      <c r="U14" s="11">
        <f t="shared" si="16"/>
        <v>0</v>
      </c>
      <c r="V14" s="11">
        <f t="shared" si="17"/>
        <v>0</v>
      </c>
      <c r="W14" s="37">
        <f t="shared" si="18"/>
        <v>1</v>
      </c>
      <c r="X14" s="24">
        <f t="shared" si="19"/>
        <v>4</v>
      </c>
      <c r="Y14" s="27">
        <f t="shared" si="20"/>
        <v>3.552981617761355E-6</v>
      </c>
      <c r="Z14" s="21">
        <f>VLOOKUP(Y14,scoretable!$C:$E,3,1)</f>
        <v>4.5000000000000284</v>
      </c>
      <c r="AA14" s="12">
        <f>VLOOKUP(Y14,scoretable!$C:$E,2,1)</f>
        <v>95.000000000000284</v>
      </c>
    </row>
    <row r="15" spans="1:27" ht="15" customHeight="1" x14ac:dyDescent="0.35">
      <c r="A15" s="4">
        <v>90</v>
      </c>
      <c r="B15" s="5">
        <v>1</v>
      </c>
      <c r="C15" s="5"/>
      <c r="D15" s="5"/>
      <c r="E15" s="5"/>
      <c r="F15" s="5"/>
      <c r="G15" s="5"/>
      <c r="H15" s="5"/>
      <c r="I15" s="5"/>
      <c r="J15" s="5">
        <v>1</v>
      </c>
      <c r="L15" s="19" t="str">
        <f t="shared" si="10"/>
        <v>90 %</v>
      </c>
      <c r="M15" s="60"/>
      <c r="N15" s="60"/>
      <c r="O15" s="13">
        <f t="shared" si="11"/>
        <v>1</v>
      </c>
      <c r="P15" s="13">
        <f t="shared" si="11"/>
        <v>0</v>
      </c>
      <c r="Q15" s="13">
        <f t="shared" si="12"/>
        <v>0</v>
      </c>
      <c r="R15" s="13">
        <f t="shared" si="13"/>
        <v>0</v>
      </c>
      <c r="S15" s="13">
        <f t="shared" si="14"/>
        <v>0</v>
      </c>
      <c r="T15" s="13">
        <f t="shared" si="15"/>
        <v>0</v>
      </c>
      <c r="U15" s="13">
        <f t="shared" si="16"/>
        <v>0</v>
      </c>
      <c r="V15" s="13">
        <f t="shared" si="17"/>
        <v>0</v>
      </c>
      <c r="W15" s="38">
        <f t="shared" si="18"/>
        <v>1</v>
      </c>
      <c r="X15" s="25">
        <f t="shared" si="19"/>
        <v>5</v>
      </c>
      <c r="Y15" s="47">
        <f t="shared" si="20"/>
        <v>4.4412270222016937E-6</v>
      </c>
      <c r="Z15" s="22">
        <f>VLOOKUP(Y15,scoretable!$C:$E,3,1)</f>
        <v>4.4500000000000313</v>
      </c>
      <c r="AA15" s="48">
        <f>VLOOKUP(Y15,scoretable!$C:$E,2,1)</f>
        <v>94.500000000000313</v>
      </c>
    </row>
    <row r="16" spans="1:27" ht="15" customHeight="1" x14ac:dyDescent="0.35">
      <c r="A16" s="4">
        <v>89</v>
      </c>
      <c r="B16" s="5">
        <v>1</v>
      </c>
      <c r="C16" s="5"/>
      <c r="D16" s="5"/>
      <c r="E16" s="5"/>
      <c r="F16" s="5"/>
      <c r="G16" s="5"/>
      <c r="H16" s="5"/>
      <c r="I16" s="5"/>
      <c r="J16" s="5">
        <v>1</v>
      </c>
      <c r="L16" s="17" t="str">
        <f t="shared" si="10"/>
        <v>89 %</v>
      </c>
      <c r="M16" s="58"/>
      <c r="N16" s="58"/>
      <c r="O16" s="15">
        <f t="shared" si="11"/>
        <v>1</v>
      </c>
      <c r="P16" s="15">
        <f t="shared" si="11"/>
        <v>0</v>
      </c>
      <c r="Q16" s="15">
        <f t="shared" si="12"/>
        <v>0</v>
      </c>
      <c r="R16" s="15">
        <f t="shared" si="13"/>
        <v>0</v>
      </c>
      <c r="S16" s="15">
        <f t="shared" si="14"/>
        <v>0</v>
      </c>
      <c r="T16" s="15">
        <f t="shared" si="15"/>
        <v>0</v>
      </c>
      <c r="U16" s="15">
        <f t="shared" si="16"/>
        <v>0</v>
      </c>
      <c r="V16" s="15">
        <f t="shared" si="17"/>
        <v>0</v>
      </c>
      <c r="W16" s="36">
        <f t="shared" si="18"/>
        <v>1</v>
      </c>
      <c r="X16" s="23">
        <f t="shared" si="19"/>
        <v>6</v>
      </c>
      <c r="Y16" s="26">
        <f t="shared" si="20"/>
        <v>5.3294724266420324E-6</v>
      </c>
      <c r="Z16" s="20">
        <f>VLOOKUP(Y16,scoretable!$C:$E,3,1)</f>
        <v>4.4100000000000339</v>
      </c>
      <c r="AA16" s="16">
        <f>VLOOKUP(Y16,scoretable!$C:$E,2,1)</f>
        <v>94.100000000000335</v>
      </c>
    </row>
    <row r="17" spans="1:27" ht="15" customHeight="1" x14ac:dyDescent="0.35">
      <c r="A17" s="4">
        <v>88</v>
      </c>
      <c r="B17" s="5">
        <v>1</v>
      </c>
      <c r="C17" s="5"/>
      <c r="D17" s="5"/>
      <c r="E17" s="5"/>
      <c r="F17" s="5"/>
      <c r="G17" s="5"/>
      <c r="H17" s="5"/>
      <c r="I17" s="5"/>
      <c r="J17" s="5">
        <v>1</v>
      </c>
      <c r="L17" s="18" t="str">
        <f t="shared" si="10"/>
        <v>88 %</v>
      </c>
      <c r="M17" s="59"/>
      <c r="N17" s="59"/>
      <c r="O17" s="11">
        <f t="shared" si="11"/>
        <v>1</v>
      </c>
      <c r="P17" s="11">
        <f t="shared" si="11"/>
        <v>0</v>
      </c>
      <c r="Q17" s="11">
        <f t="shared" si="12"/>
        <v>0</v>
      </c>
      <c r="R17" s="11">
        <f t="shared" si="13"/>
        <v>0</v>
      </c>
      <c r="S17" s="11">
        <f t="shared" si="14"/>
        <v>0</v>
      </c>
      <c r="T17" s="11">
        <f t="shared" si="15"/>
        <v>0</v>
      </c>
      <c r="U17" s="11">
        <f t="shared" si="16"/>
        <v>0</v>
      </c>
      <c r="V17" s="11">
        <f t="shared" si="17"/>
        <v>0</v>
      </c>
      <c r="W17" s="37">
        <f t="shared" si="18"/>
        <v>1</v>
      </c>
      <c r="X17" s="24">
        <f t="shared" si="19"/>
        <v>7</v>
      </c>
      <c r="Y17" s="27">
        <f t="shared" si="20"/>
        <v>6.2177178310823712E-6</v>
      </c>
      <c r="Z17" s="21">
        <f>VLOOKUP(Y17,scoretable!$C:$E,3,1)</f>
        <v>4.3700000000000356</v>
      </c>
      <c r="AA17" s="12">
        <f>VLOOKUP(Y17,scoretable!$C:$E,2,1)</f>
        <v>93.700000000000358</v>
      </c>
    </row>
    <row r="18" spans="1:27" ht="15" customHeight="1" x14ac:dyDescent="0.35">
      <c r="A18" s="4">
        <v>87</v>
      </c>
      <c r="B18" s="5">
        <v>1</v>
      </c>
      <c r="C18" s="5">
        <v>1</v>
      </c>
      <c r="D18" s="5"/>
      <c r="E18" s="5"/>
      <c r="F18" s="5"/>
      <c r="G18" s="5"/>
      <c r="H18" s="5"/>
      <c r="I18" s="5"/>
      <c r="J18" s="5">
        <v>2</v>
      </c>
      <c r="L18" s="18" t="str">
        <f t="shared" si="10"/>
        <v>87 %</v>
      </c>
      <c r="M18" s="59"/>
      <c r="N18" s="59"/>
      <c r="O18" s="11">
        <f t="shared" si="11"/>
        <v>1</v>
      </c>
      <c r="P18" s="11">
        <f t="shared" si="11"/>
        <v>1</v>
      </c>
      <c r="Q18" s="11">
        <f t="shared" si="12"/>
        <v>0</v>
      </c>
      <c r="R18" s="11">
        <f t="shared" si="13"/>
        <v>0</v>
      </c>
      <c r="S18" s="11">
        <f t="shared" si="14"/>
        <v>0</v>
      </c>
      <c r="T18" s="11">
        <f t="shared" si="15"/>
        <v>0</v>
      </c>
      <c r="U18" s="11">
        <f t="shared" si="16"/>
        <v>0</v>
      </c>
      <c r="V18" s="11">
        <f t="shared" si="17"/>
        <v>0</v>
      </c>
      <c r="W18" s="37">
        <f t="shared" si="18"/>
        <v>2</v>
      </c>
      <c r="X18" s="24">
        <f t="shared" si="19"/>
        <v>9</v>
      </c>
      <c r="Y18" s="27">
        <f t="shared" si="20"/>
        <v>7.9942086399630487E-6</v>
      </c>
      <c r="Z18" s="21">
        <f>VLOOKUP(Y18,scoretable!$C:$E,3,1)</f>
        <v>4.3200000000000385</v>
      </c>
      <c r="AA18" s="12">
        <f>VLOOKUP(Y18,scoretable!$C:$E,2,1)</f>
        <v>93.200000000000387</v>
      </c>
    </row>
    <row r="19" spans="1:27" ht="15" customHeight="1" x14ac:dyDescent="0.35">
      <c r="A19" s="4">
        <v>86</v>
      </c>
      <c r="B19" s="5">
        <v>2</v>
      </c>
      <c r="C19" s="5"/>
      <c r="D19" s="5"/>
      <c r="E19" s="5"/>
      <c r="F19" s="5"/>
      <c r="G19" s="5"/>
      <c r="H19" s="5"/>
      <c r="I19" s="5"/>
      <c r="J19" s="5">
        <v>2</v>
      </c>
      <c r="L19" s="18" t="str">
        <f t="shared" si="10"/>
        <v>86 %</v>
      </c>
      <c r="M19" s="59"/>
      <c r="N19" s="59"/>
      <c r="O19" s="11">
        <f t="shared" si="11"/>
        <v>2</v>
      </c>
      <c r="P19" s="11">
        <f t="shared" si="11"/>
        <v>0</v>
      </c>
      <c r="Q19" s="11">
        <f t="shared" si="12"/>
        <v>0</v>
      </c>
      <c r="R19" s="11">
        <f t="shared" si="13"/>
        <v>0</v>
      </c>
      <c r="S19" s="11">
        <f t="shared" si="14"/>
        <v>0</v>
      </c>
      <c r="T19" s="11">
        <f t="shared" si="15"/>
        <v>0</v>
      </c>
      <c r="U19" s="11">
        <f t="shared" si="16"/>
        <v>0</v>
      </c>
      <c r="V19" s="11">
        <f t="shared" si="17"/>
        <v>0</v>
      </c>
      <c r="W19" s="37">
        <f t="shared" si="18"/>
        <v>2</v>
      </c>
      <c r="X19" s="24">
        <f t="shared" si="19"/>
        <v>11</v>
      </c>
      <c r="Y19" s="27">
        <f t="shared" si="20"/>
        <v>9.7706994488437261E-6</v>
      </c>
      <c r="Z19" s="21">
        <f>VLOOKUP(Y19,scoretable!$C:$E,3,1)</f>
        <v>4.2800000000000411</v>
      </c>
      <c r="AA19" s="12">
        <f>VLOOKUP(Y19,scoretable!$C:$E,2,1)</f>
        <v>92.800000000000409</v>
      </c>
    </row>
    <row r="20" spans="1:27" ht="15" customHeight="1" x14ac:dyDescent="0.35">
      <c r="A20" s="4">
        <v>85</v>
      </c>
      <c r="B20" s="5"/>
      <c r="C20" s="5"/>
      <c r="D20" s="5"/>
      <c r="E20" s="5"/>
      <c r="F20" s="5"/>
      <c r="G20" s="5"/>
      <c r="H20" s="5"/>
      <c r="I20" s="5"/>
      <c r="J20" s="5"/>
      <c r="L20" s="18" t="str">
        <f t="shared" si="10"/>
        <v>85 %</v>
      </c>
      <c r="M20" s="59"/>
      <c r="N20" s="59"/>
      <c r="O20" s="11">
        <f t="shared" si="11"/>
        <v>0</v>
      </c>
      <c r="P20" s="11">
        <f t="shared" si="11"/>
        <v>0</v>
      </c>
      <c r="Q20" s="11">
        <f t="shared" si="12"/>
        <v>0</v>
      </c>
      <c r="R20" s="11">
        <f t="shared" si="13"/>
        <v>0</v>
      </c>
      <c r="S20" s="11">
        <f t="shared" si="14"/>
        <v>0</v>
      </c>
      <c r="T20" s="11">
        <f t="shared" si="15"/>
        <v>0</v>
      </c>
      <c r="U20" s="11">
        <f t="shared" si="16"/>
        <v>0</v>
      </c>
      <c r="V20" s="11">
        <f t="shared" si="17"/>
        <v>0</v>
      </c>
      <c r="W20" s="37">
        <f t="shared" si="18"/>
        <v>0</v>
      </c>
      <c r="X20" s="24">
        <f t="shared" si="19"/>
        <v>11</v>
      </c>
      <c r="Y20" s="27">
        <f t="shared" si="20"/>
        <v>9.7706994488437261E-6</v>
      </c>
      <c r="Z20" s="21">
        <f>VLOOKUP(Y20,scoretable!$C:$E,3,1)</f>
        <v>4.2800000000000411</v>
      </c>
      <c r="AA20" s="12">
        <f>VLOOKUP(Y20,scoretable!$C:$E,2,1)</f>
        <v>92.800000000000409</v>
      </c>
    </row>
    <row r="21" spans="1:27" ht="15" customHeight="1" x14ac:dyDescent="0.35">
      <c r="A21" s="4">
        <v>84</v>
      </c>
      <c r="B21" s="5">
        <v>2</v>
      </c>
      <c r="C21" s="5"/>
      <c r="D21" s="5"/>
      <c r="E21" s="5">
        <v>1</v>
      </c>
      <c r="F21" s="5"/>
      <c r="G21" s="5"/>
      <c r="H21" s="5"/>
      <c r="I21" s="5"/>
      <c r="J21" s="5">
        <v>3</v>
      </c>
      <c r="L21" s="18" t="str">
        <f t="shared" si="10"/>
        <v>84 %</v>
      </c>
      <c r="M21" s="59"/>
      <c r="N21" s="59"/>
      <c r="O21" s="11">
        <f t="shared" si="11"/>
        <v>2</v>
      </c>
      <c r="P21" s="11">
        <f t="shared" si="11"/>
        <v>0</v>
      </c>
      <c r="Q21" s="11">
        <f t="shared" si="12"/>
        <v>0</v>
      </c>
      <c r="R21" s="11">
        <f t="shared" si="13"/>
        <v>1</v>
      </c>
      <c r="S21" s="11">
        <f t="shared" si="14"/>
        <v>0</v>
      </c>
      <c r="T21" s="11">
        <f t="shared" si="15"/>
        <v>0</v>
      </c>
      <c r="U21" s="11">
        <f t="shared" si="16"/>
        <v>0</v>
      </c>
      <c r="V21" s="11">
        <f t="shared" si="17"/>
        <v>0</v>
      </c>
      <c r="W21" s="37">
        <f t="shared" si="18"/>
        <v>3</v>
      </c>
      <c r="X21" s="24">
        <f t="shared" si="19"/>
        <v>14</v>
      </c>
      <c r="Y21" s="27">
        <f t="shared" si="20"/>
        <v>1.2435435662164742E-5</v>
      </c>
      <c r="Z21" s="21">
        <f>VLOOKUP(Y21,scoretable!$C:$E,3,1)</f>
        <v>4.2200000000000442</v>
      </c>
      <c r="AA21" s="12">
        <f>VLOOKUP(Y21,scoretable!$C:$E,2,1)</f>
        <v>92.200000000000443</v>
      </c>
    </row>
    <row r="22" spans="1:27" ht="15" customHeight="1" x14ac:dyDescent="0.35">
      <c r="A22" s="4">
        <v>83</v>
      </c>
      <c r="B22" s="5">
        <v>3</v>
      </c>
      <c r="C22" s="5">
        <v>1</v>
      </c>
      <c r="D22" s="5"/>
      <c r="E22" s="5"/>
      <c r="F22" s="5"/>
      <c r="G22" s="5"/>
      <c r="H22" s="5"/>
      <c r="I22" s="5"/>
      <c r="J22" s="5">
        <v>4</v>
      </c>
      <c r="L22" s="18" t="str">
        <f t="shared" si="10"/>
        <v>83 %</v>
      </c>
      <c r="M22" s="59"/>
      <c r="N22" s="59"/>
      <c r="O22" s="11">
        <f t="shared" si="11"/>
        <v>3</v>
      </c>
      <c r="P22" s="11">
        <f t="shared" si="11"/>
        <v>1</v>
      </c>
      <c r="Q22" s="11">
        <f t="shared" si="12"/>
        <v>0</v>
      </c>
      <c r="R22" s="11">
        <f t="shared" si="13"/>
        <v>0</v>
      </c>
      <c r="S22" s="11">
        <f t="shared" si="14"/>
        <v>0</v>
      </c>
      <c r="T22" s="11">
        <f t="shared" si="15"/>
        <v>0</v>
      </c>
      <c r="U22" s="11">
        <f t="shared" si="16"/>
        <v>0</v>
      </c>
      <c r="V22" s="11">
        <f t="shared" si="17"/>
        <v>0</v>
      </c>
      <c r="W22" s="37">
        <f t="shared" si="18"/>
        <v>4</v>
      </c>
      <c r="X22" s="24">
        <f t="shared" si="19"/>
        <v>18</v>
      </c>
      <c r="Y22" s="27">
        <f t="shared" si="20"/>
        <v>1.5988417279926097E-5</v>
      </c>
      <c r="Z22" s="21">
        <f>VLOOKUP(Y22,scoretable!$C:$E,3,1)</f>
        <v>4.1600000000000481</v>
      </c>
      <c r="AA22" s="12">
        <f>VLOOKUP(Y22,scoretable!$C:$E,2,1)</f>
        <v>91.600000000000477</v>
      </c>
    </row>
    <row r="23" spans="1:27" ht="15" customHeight="1" x14ac:dyDescent="0.35">
      <c r="A23" s="4">
        <v>82</v>
      </c>
      <c r="B23" s="5">
        <v>4</v>
      </c>
      <c r="C23" s="5">
        <v>2</v>
      </c>
      <c r="D23" s="5"/>
      <c r="E23" s="5"/>
      <c r="F23" s="5"/>
      <c r="G23" s="5"/>
      <c r="H23" s="5"/>
      <c r="I23" s="5"/>
      <c r="J23" s="5">
        <v>6</v>
      </c>
      <c r="L23" s="18" t="str">
        <f t="shared" si="10"/>
        <v>82 %</v>
      </c>
      <c r="M23" s="59"/>
      <c r="N23" s="59"/>
      <c r="O23" s="11">
        <f t="shared" si="11"/>
        <v>4</v>
      </c>
      <c r="P23" s="11">
        <f t="shared" si="11"/>
        <v>2</v>
      </c>
      <c r="Q23" s="11">
        <f t="shared" si="12"/>
        <v>0</v>
      </c>
      <c r="R23" s="11">
        <f t="shared" si="13"/>
        <v>0</v>
      </c>
      <c r="S23" s="11">
        <f t="shared" si="14"/>
        <v>0</v>
      </c>
      <c r="T23" s="11">
        <f t="shared" si="15"/>
        <v>0</v>
      </c>
      <c r="U23" s="11">
        <f t="shared" si="16"/>
        <v>0</v>
      </c>
      <c r="V23" s="11">
        <f t="shared" si="17"/>
        <v>0</v>
      </c>
      <c r="W23" s="37">
        <f t="shared" si="18"/>
        <v>6</v>
      </c>
      <c r="X23" s="24">
        <f t="shared" si="19"/>
        <v>24</v>
      </c>
      <c r="Y23" s="27">
        <f t="shared" si="20"/>
        <v>2.131788970656813E-5</v>
      </c>
      <c r="Z23" s="21">
        <f>VLOOKUP(Y23,scoretable!$C:$E,3,1)</f>
        <v>4.1000000000000512</v>
      </c>
      <c r="AA23" s="12">
        <f>VLOOKUP(Y23,scoretable!$C:$E,2,1)</f>
        <v>91.000000000000512</v>
      </c>
    </row>
    <row r="24" spans="1:27" ht="15" customHeight="1" x14ac:dyDescent="0.35">
      <c r="A24" s="4">
        <v>81</v>
      </c>
      <c r="B24" s="5">
        <v>5</v>
      </c>
      <c r="C24" s="5"/>
      <c r="D24" s="5"/>
      <c r="E24" s="5"/>
      <c r="F24" s="5"/>
      <c r="G24" s="5"/>
      <c r="H24" s="5"/>
      <c r="I24" s="5"/>
      <c r="J24" s="5">
        <v>5</v>
      </c>
      <c r="L24" s="18" t="str">
        <f t="shared" si="10"/>
        <v>81 %</v>
      </c>
      <c r="M24" s="59"/>
      <c r="N24" s="59"/>
      <c r="O24" s="11">
        <f t="shared" si="11"/>
        <v>5</v>
      </c>
      <c r="P24" s="11">
        <f t="shared" si="11"/>
        <v>0</v>
      </c>
      <c r="Q24" s="11">
        <f t="shared" si="12"/>
        <v>0</v>
      </c>
      <c r="R24" s="11">
        <f t="shared" si="13"/>
        <v>0</v>
      </c>
      <c r="S24" s="11">
        <f t="shared" si="14"/>
        <v>0</v>
      </c>
      <c r="T24" s="11">
        <f t="shared" si="15"/>
        <v>0</v>
      </c>
      <c r="U24" s="11">
        <f t="shared" si="16"/>
        <v>0</v>
      </c>
      <c r="V24" s="11">
        <f t="shared" si="17"/>
        <v>0</v>
      </c>
      <c r="W24" s="37">
        <f t="shared" si="18"/>
        <v>5</v>
      </c>
      <c r="X24" s="24">
        <f t="shared" si="19"/>
        <v>29</v>
      </c>
      <c r="Y24" s="27">
        <f t="shared" si="20"/>
        <v>2.5759116728769823E-5</v>
      </c>
      <c r="Z24" s="21">
        <f>VLOOKUP(Y24,scoretable!$C:$E,3,1)</f>
        <v>4.050000000000054</v>
      </c>
      <c r="AA24" s="12">
        <f>VLOOKUP(Y24,scoretable!$C:$E,2,1)</f>
        <v>90.50000000000054</v>
      </c>
    </row>
    <row r="25" spans="1:27" ht="15" customHeight="1" x14ac:dyDescent="0.35">
      <c r="A25" s="4">
        <v>80</v>
      </c>
      <c r="B25" s="5">
        <v>4</v>
      </c>
      <c r="C25" s="5"/>
      <c r="D25" s="5">
        <v>1</v>
      </c>
      <c r="E25" s="5"/>
      <c r="F25" s="5"/>
      <c r="G25" s="5"/>
      <c r="H25" s="5"/>
      <c r="I25" s="5"/>
      <c r="J25" s="5">
        <v>5</v>
      </c>
      <c r="L25" s="19" t="str">
        <f t="shared" si="10"/>
        <v>80 %</v>
      </c>
      <c r="M25" s="60"/>
      <c r="N25" s="60"/>
      <c r="O25" s="13">
        <f t="shared" si="11"/>
        <v>4</v>
      </c>
      <c r="P25" s="13">
        <f t="shared" si="11"/>
        <v>0</v>
      </c>
      <c r="Q25" s="13">
        <f t="shared" si="12"/>
        <v>1</v>
      </c>
      <c r="R25" s="13">
        <f t="shared" si="13"/>
        <v>0</v>
      </c>
      <c r="S25" s="13">
        <f t="shared" si="14"/>
        <v>0</v>
      </c>
      <c r="T25" s="13">
        <f t="shared" si="15"/>
        <v>0</v>
      </c>
      <c r="U25" s="13">
        <f t="shared" si="16"/>
        <v>0</v>
      </c>
      <c r="V25" s="13">
        <f t="shared" si="17"/>
        <v>0</v>
      </c>
      <c r="W25" s="38">
        <f t="shared" si="18"/>
        <v>5</v>
      </c>
      <c r="X25" s="25">
        <f t="shared" si="19"/>
        <v>34</v>
      </c>
      <c r="Y25" s="47">
        <f t="shared" si="20"/>
        <v>3.0200343750971517E-5</v>
      </c>
      <c r="Z25" s="22">
        <f>VLOOKUP(Y25,scoretable!$C:$E,3,1)</f>
        <v>4.0200000000000555</v>
      </c>
      <c r="AA25" s="48">
        <f>VLOOKUP(Y25,scoretable!$C:$E,2,1)</f>
        <v>90.200000000000557</v>
      </c>
    </row>
    <row r="26" spans="1:27" ht="15" customHeight="1" x14ac:dyDescent="0.35">
      <c r="A26" s="4">
        <v>79</v>
      </c>
      <c r="B26" s="5">
        <v>8</v>
      </c>
      <c r="C26" s="5">
        <v>2</v>
      </c>
      <c r="D26" s="5">
        <v>1</v>
      </c>
      <c r="E26" s="5">
        <v>1</v>
      </c>
      <c r="F26" s="5">
        <v>1</v>
      </c>
      <c r="G26" s="5"/>
      <c r="H26" s="5"/>
      <c r="I26" s="5"/>
      <c r="J26" s="5">
        <v>13</v>
      </c>
      <c r="L26" s="17" t="str">
        <f t="shared" si="10"/>
        <v>79 %</v>
      </c>
      <c r="M26" s="58"/>
      <c r="N26" s="58"/>
      <c r="O26" s="15">
        <f t="shared" si="11"/>
        <v>8</v>
      </c>
      <c r="P26" s="15">
        <f t="shared" si="11"/>
        <v>2</v>
      </c>
      <c r="Q26" s="15">
        <f t="shared" si="12"/>
        <v>1</v>
      </c>
      <c r="R26" s="15">
        <f t="shared" si="13"/>
        <v>1</v>
      </c>
      <c r="S26" s="15">
        <f t="shared" si="14"/>
        <v>1</v>
      </c>
      <c r="T26" s="15">
        <f t="shared" si="15"/>
        <v>0</v>
      </c>
      <c r="U26" s="15">
        <f t="shared" si="16"/>
        <v>0</v>
      </c>
      <c r="V26" s="15">
        <f t="shared" si="17"/>
        <v>0</v>
      </c>
      <c r="W26" s="36">
        <f t="shared" si="18"/>
        <v>13</v>
      </c>
      <c r="X26" s="23">
        <f t="shared" si="19"/>
        <v>47</v>
      </c>
      <c r="Y26" s="26">
        <f t="shared" si="20"/>
        <v>4.1747534008695924E-5</v>
      </c>
      <c r="Z26" s="20">
        <f>VLOOKUP(Y26,scoretable!$C:$E,3,1)</f>
        <v>3.9400000000000603</v>
      </c>
      <c r="AA26" s="16">
        <f>VLOOKUP(Y26,scoretable!$C:$E,2,1)</f>
        <v>89.400000000000603</v>
      </c>
    </row>
    <row r="27" spans="1:27" ht="15" customHeight="1" x14ac:dyDescent="0.35">
      <c r="A27" s="4">
        <v>78</v>
      </c>
      <c r="B27" s="5">
        <v>9</v>
      </c>
      <c r="C27" s="5">
        <v>1</v>
      </c>
      <c r="D27" s="5">
        <v>2</v>
      </c>
      <c r="E27" s="5"/>
      <c r="F27" s="5"/>
      <c r="G27" s="5">
        <v>1</v>
      </c>
      <c r="H27" s="5"/>
      <c r="I27" s="5"/>
      <c r="J27" s="5">
        <v>13</v>
      </c>
      <c r="L27" s="18" t="str">
        <f t="shared" si="10"/>
        <v>78 %</v>
      </c>
      <c r="M27" s="59"/>
      <c r="N27" s="59"/>
      <c r="O27" s="11">
        <f t="shared" si="11"/>
        <v>9</v>
      </c>
      <c r="P27" s="11">
        <f t="shared" si="11"/>
        <v>1</v>
      </c>
      <c r="Q27" s="11">
        <f t="shared" si="12"/>
        <v>2</v>
      </c>
      <c r="R27" s="11">
        <f t="shared" si="13"/>
        <v>0</v>
      </c>
      <c r="S27" s="11">
        <f t="shared" si="14"/>
        <v>0</v>
      </c>
      <c r="T27" s="11">
        <f t="shared" si="15"/>
        <v>1</v>
      </c>
      <c r="U27" s="11">
        <f t="shared" si="16"/>
        <v>0</v>
      </c>
      <c r="V27" s="11">
        <f t="shared" si="17"/>
        <v>0</v>
      </c>
      <c r="W27" s="37">
        <f t="shared" si="18"/>
        <v>13</v>
      </c>
      <c r="X27" s="24">
        <f t="shared" si="19"/>
        <v>60</v>
      </c>
      <c r="Y27" s="27">
        <f t="shared" si="20"/>
        <v>5.3294724266420324E-5</v>
      </c>
      <c r="Z27" s="21">
        <f>VLOOKUP(Y27,scoretable!$C:$E,3,1)</f>
        <v>3.8800000000000638</v>
      </c>
      <c r="AA27" s="12">
        <f>VLOOKUP(Y27,scoretable!$C:$E,2,1)</f>
        <v>88.800000000000637</v>
      </c>
    </row>
    <row r="28" spans="1:27" ht="15" customHeight="1" x14ac:dyDescent="0.35">
      <c r="A28" s="4">
        <v>77</v>
      </c>
      <c r="B28" s="5">
        <v>12</v>
      </c>
      <c r="C28" s="5">
        <v>1</v>
      </c>
      <c r="D28" s="5">
        <v>3</v>
      </c>
      <c r="E28" s="5">
        <v>2</v>
      </c>
      <c r="F28" s="5"/>
      <c r="G28" s="5"/>
      <c r="H28" s="5"/>
      <c r="I28" s="5"/>
      <c r="J28" s="5">
        <v>18</v>
      </c>
      <c r="L28" s="18" t="str">
        <f t="shared" si="10"/>
        <v>77 %</v>
      </c>
      <c r="M28" s="59"/>
      <c r="N28" s="59"/>
      <c r="O28" s="11">
        <f t="shared" si="11"/>
        <v>12</v>
      </c>
      <c r="P28" s="11">
        <f t="shared" si="11"/>
        <v>1</v>
      </c>
      <c r="Q28" s="11">
        <f t="shared" si="12"/>
        <v>3</v>
      </c>
      <c r="R28" s="11">
        <f t="shared" si="13"/>
        <v>2</v>
      </c>
      <c r="S28" s="11">
        <f t="shared" si="14"/>
        <v>0</v>
      </c>
      <c r="T28" s="11">
        <f t="shared" si="15"/>
        <v>0</v>
      </c>
      <c r="U28" s="11">
        <f t="shared" si="16"/>
        <v>0</v>
      </c>
      <c r="V28" s="11">
        <f t="shared" si="17"/>
        <v>0</v>
      </c>
      <c r="W28" s="37">
        <f t="shared" si="18"/>
        <v>18</v>
      </c>
      <c r="X28" s="24">
        <f t="shared" si="19"/>
        <v>78</v>
      </c>
      <c r="Y28" s="27">
        <f t="shared" si="20"/>
        <v>6.9283141546346429E-5</v>
      </c>
      <c r="Z28" s="21">
        <f>VLOOKUP(Y28,scoretable!$C:$E,3,1)</f>
        <v>3.8200000000000669</v>
      </c>
      <c r="AA28" s="12">
        <f>VLOOKUP(Y28,scoretable!$C:$E,2,1)</f>
        <v>88.200000000000671</v>
      </c>
    </row>
    <row r="29" spans="1:27" ht="15" customHeight="1" x14ac:dyDescent="0.35">
      <c r="A29" s="4">
        <v>76</v>
      </c>
      <c r="B29" s="5">
        <v>17</v>
      </c>
      <c r="C29" s="5">
        <v>2</v>
      </c>
      <c r="D29" s="5">
        <v>1</v>
      </c>
      <c r="E29" s="5">
        <v>6</v>
      </c>
      <c r="F29" s="5">
        <v>1</v>
      </c>
      <c r="G29" s="5"/>
      <c r="H29" s="5"/>
      <c r="I29" s="5"/>
      <c r="J29" s="5">
        <v>27</v>
      </c>
      <c r="L29" s="18" t="str">
        <f t="shared" si="10"/>
        <v>76 %</v>
      </c>
      <c r="M29" s="59"/>
      <c r="N29" s="59"/>
      <c r="O29" s="11">
        <f t="shared" si="11"/>
        <v>17</v>
      </c>
      <c r="P29" s="11">
        <f t="shared" si="11"/>
        <v>2</v>
      </c>
      <c r="Q29" s="11">
        <f t="shared" si="12"/>
        <v>1</v>
      </c>
      <c r="R29" s="11">
        <f t="shared" si="13"/>
        <v>6</v>
      </c>
      <c r="S29" s="11">
        <f t="shared" si="14"/>
        <v>1</v>
      </c>
      <c r="T29" s="11">
        <f t="shared" si="15"/>
        <v>0</v>
      </c>
      <c r="U29" s="11">
        <f t="shared" si="16"/>
        <v>0</v>
      </c>
      <c r="V29" s="11">
        <f t="shared" si="17"/>
        <v>0</v>
      </c>
      <c r="W29" s="37">
        <f t="shared" si="18"/>
        <v>27</v>
      </c>
      <c r="X29" s="24">
        <f t="shared" si="19"/>
        <v>105</v>
      </c>
      <c r="Y29" s="27">
        <f t="shared" si="20"/>
        <v>9.3265767466235578E-5</v>
      </c>
      <c r="Z29" s="21">
        <f>VLOOKUP(Y29,scoretable!$C:$E,3,1)</f>
        <v>3.7400000000000717</v>
      </c>
      <c r="AA29" s="12">
        <f>VLOOKUP(Y29,scoretable!$C:$E,2,1)</f>
        <v>87.400000000000716</v>
      </c>
    </row>
    <row r="30" spans="1:27" ht="15" customHeight="1" x14ac:dyDescent="0.35">
      <c r="A30" s="4">
        <v>75</v>
      </c>
      <c r="B30" s="5">
        <v>18</v>
      </c>
      <c r="C30" s="5">
        <v>4</v>
      </c>
      <c r="D30" s="5">
        <v>2</v>
      </c>
      <c r="E30" s="5">
        <v>4</v>
      </c>
      <c r="F30" s="5">
        <v>2</v>
      </c>
      <c r="G30" s="5">
        <v>1</v>
      </c>
      <c r="H30" s="5"/>
      <c r="I30" s="5"/>
      <c r="J30" s="5">
        <v>31</v>
      </c>
      <c r="L30" s="18" t="str">
        <f t="shared" si="10"/>
        <v>75 %</v>
      </c>
      <c r="M30" s="59"/>
      <c r="N30" s="59"/>
      <c r="O30" s="11">
        <f t="shared" si="11"/>
        <v>18</v>
      </c>
      <c r="P30" s="11">
        <f t="shared" si="11"/>
        <v>4</v>
      </c>
      <c r="Q30" s="11">
        <f t="shared" si="12"/>
        <v>2</v>
      </c>
      <c r="R30" s="11">
        <f t="shared" si="13"/>
        <v>4</v>
      </c>
      <c r="S30" s="11">
        <f t="shared" si="14"/>
        <v>2</v>
      </c>
      <c r="T30" s="11">
        <f t="shared" si="15"/>
        <v>1</v>
      </c>
      <c r="U30" s="11">
        <f t="shared" si="16"/>
        <v>0</v>
      </c>
      <c r="V30" s="11">
        <f t="shared" si="17"/>
        <v>0</v>
      </c>
      <c r="W30" s="37">
        <f t="shared" si="18"/>
        <v>31</v>
      </c>
      <c r="X30" s="24">
        <f t="shared" si="19"/>
        <v>136</v>
      </c>
      <c r="Y30" s="27">
        <f t="shared" si="20"/>
        <v>1.2080137500388607E-4</v>
      </c>
      <c r="Z30" s="21">
        <f>VLOOKUP(Y30,scoretable!$C:$E,3,1)</f>
        <v>3.6800000000000752</v>
      </c>
      <c r="AA30" s="12">
        <f>VLOOKUP(Y30,scoretable!$C:$E,2,1)</f>
        <v>86.80000000000075</v>
      </c>
    </row>
    <row r="31" spans="1:27" ht="15" customHeight="1" x14ac:dyDescent="0.35">
      <c r="A31" s="4">
        <v>74</v>
      </c>
      <c r="B31" s="5">
        <v>27</v>
      </c>
      <c r="C31" s="5">
        <v>3</v>
      </c>
      <c r="D31" s="5">
        <v>2</v>
      </c>
      <c r="E31" s="5">
        <v>6</v>
      </c>
      <c r="F31" s="5"/>
      <c r="G31" s="5">
        <v>2</v>
      </c>
      <c r="H31" s="5"/>
      <c r="I31" s="5"/>
      <c r="J31" s="5">
        <v>40</v>
      </c>
      <c r="L31" s="18" t="str">
        <f t="shared" si="10"/>
        <v>74 %</v>
      </c>
      <c r="M31" s="59"/>
      <c r="N31" s="59"/>
      <c r="O31" s="11">
        <f t="shared" si="11"/>
        <v>27</v>
      </c>
      <c r="P31" s="11">
        <f t="shared" si="11"/>
        <v>3</v>
      </c>
      <c r="Q31" s="11">
        <f t="shared" si="12"/>
        <v>2</v>
      </c>
      <c r="R31" s="11">
        <f t="shared" si="13"/>
        <v>6</v>
      </c>
      <c r="S31" s="11">
        <f t="shared" si="14"/>
        <v>0</v>
      </c>
      <c r="T31" s="11">
        <f t="shared" si="15"/>
        <v>2</v>
      </c>
      <c r="U31" s="11">
        <f t="shared" si="16"/>
        <v>0</v>
      </c>
      <c r="V31" s="11">
        <f t="shared" si="17"/>
        <v>0</v>
      </c>
      <c r="W31" s="37">
        <f t="shared" si="18"/>
        <v>40</v>
      </c>
      <c r="X31" s="24">
        <f t="shared" si="19"/>
        <v>176</v>
      </c>
      <c r="Y31" s="27">
        <f t="shared" si="20"/>
        <v>1.5633119118149962E-4</v>
      </c>
      <c r="Z31" s="21">
        <f>VLOOKUP(Y31,scoretable!$C:$E,3,1)</f>
        <v>3.6100000000000789</v>
      </c>
      <c r="AA31" s="12">
        <f>VLOOKUP(Y31,scoretable!$C:$E,2,1)</f>
        <v>86.10000000000079</v>
      </c>
    </row>
    <row r="32" spans="1:27" ht="15" customHeight="1" x14ac:dyDescent="0.35">
      <c r="A32" s="4">
        <v>73</v>
      </c>
      <c r="B32" s="5">
        <v>49</v>
      </c>
      <c r="C32" s="5">
        <v>7</v>
      </c>
      <c r="D32" s="5">
        <v>3</v>
      </c>
      <c r="E32" s="5">
        <v>3</v>
      </c>
      <c r="F32" s="5">
        <v>3</v>
      </c>
      <c r="G32" s="5">
        <v>2</v>
      </c>
      <c r="H32" s="5"/>
      <c r="I32" s="5"/>
      <c r="J32" s="5">
        <v>67</v>
      </c>
      <c r="L32" s="18" t="str">
        <f t="shared" si="10"/>
        <v>73 %</v>
      </c>
      <c r="M32" s="59"/>
      <c r="N32" s="59"/>
      <c r="O32" s="11">
        <f t="shared" si="11"/>
        <v>49</v>
      </c>
      <c r="P32" s="11">
        <f t="shared" si="11"/>
        <v>7</v>
      </c>
      <c r="Q32" s="11">
        <f t="shared" si="12"/>
        <v>3</v>
      </c>
      <c r="R32" s="11">
        <f t="shared" si="13"/>
        <v>3</v>
      </c>
      <c r="S32" s="11">
        <f t="shared" si="14"/>
        <v>3</v>
      </c>
      <c r="T32" s="11">
        <f t="shared" si="15"/>
        <v>2</v>
      </c>
      <c r="U32" s="11">
        <f t="shared" si="16"/>
        <v>0</v>
      </c>
      <c r="V32" s="11">
        <f t="shared" si="17"/>
        <v>0</v>
      </c>
      <c r="W32" s="37">
        <f t="shared" si="18"/>
        <v>67</v>
      </c>
      <c r="X32" s="24">
        <f t="shared" si="19"/>
        <v>243</v>
      </c>
      <c r="Y32" s="27">
        <f t="shared" si="20"/>
        <v>2.1584363327900233E-4</v>
      </c>
      <c r="Z32" s="21">
        <f>VLOOKUP(Y32,scoretable!$C:$E,3,1)</f>
        <v>3.520000000000084</v>
      </c>
      <c r="AA32" s="12">
        <f>VLOOKUP(Y32,scoretable!$C:$E,2,1)</f>
        <v>85.200000000000841</v>
      </c>
    </row>
    <row r="33" spans="1:27" ht="15" customHeight="1" x14ac:dyDescent="0.35">
      <c r="A33" s="4">
        <v>72</v>
      </c>
      <c r="B33" s="5">
        <v>50</v>
      </c>
      <c r="C33" s="5">
        <v>1</v>
      </c>
      <c r="D33" s="5">
        <v>5</v>
      </c>
      <c r="E33" s="5">
        <v>7</v>
      </c>
      <c r="F33" s="5">
        <v>7</v>
      </c>
      <c r="G33" s="5">
        <v>2</v>
      </c>
      <c r="H33" s="5">
        <v>1</v>
      </c>
      <c r="I33" s="5"/>
      <c r="J33" s="5">
        <v>73</v>
      </c>
      <c r="L33" s="18" t="str">
        <f t="shared" si="10"/>
        <v>72 %</v>
      </c>
      <c r="M33" s="59"/>
      <c r="N33" s="59"/>
      <c r="O33" s="11">
        <f t="shared" si="11"/>
        <v>50</v>
      </c>
      <c r="P33" s="11">
        <f t="shared" si="11"/>
        <v>1</v>
      </c>
      <c r="Q33" s="11">
        <f t="shared" si="12"/>
        <v>5</v>
      </c>
      <c r="R33" s="11">
        <f t="shared" si="13"/>
        <v>7</v>
      </c>
      <c r="S33" s="11">
        <f t="shared" si="14"/>
        <v>7</v>
      </c>
      <c r="T33" s="11">
        <f t="shared" si="15"/>
        <v>2</v>
      </c>
      <c r="U33" s="11">
        <f t="shared" si="16"/>
        <v>1</v>
      </c>
      <c r="V33" s="11">
        <f t="shared" si="17"/>
        <v>0</v>
      </c>
      <c r="W33" s="37">
        <f t="shared" si="18"/>
        <v>73</v>
      </c>
      <c r="X33" s="24">
        <f t="shared" si="19"/>
        <v>316</v>
      </c>
      <c r="Y33" s="27">
        <f t="shared" si="20"/>
        <v>2.8068554780314706E-4</v>
      </c>
      <c r="Z33" s="21">
        <f>VLOOKUP(Y33,scoretable!$C:$E,3,1)</f>
        <v>3.4500000000000881</v>
      </c>
      <c r="AA33" s="12">
        <f>VLOOKUP(Y33,scoretable!$C:$E,2,1)</f>
        <v>84.500000000000881</v>
      </c>
    </row>
    <row r="34" spans="1:27" ht="15" customHeight="1" x14ac:dyDescent="0.35">
      <c r="A34" s="4">
        <v>71</v>
      </c>
      <c r="B34" s="5">
        <v>66</v>
      </c>
      <c r="C34" s="5">
        <v>9</v>
      </c>
      <c r="D34" s="5">
        <v>5</v>
      </c>
      <c r="E34" s="5">
        <v>11</v>
      </c>
      <c r="F34" s="5">
        <v>13</v>
      </c>
      <c r="G34" s="5">
        <v>2</v>
      </c>
      <c r="H34" s="5">
        <v>2</v>
      </c>
      <c r="I34" s="5"/>
      <c r="J34" s="5">
        <v>108</v>
      </c>
      <c r="L34" s="18" t="str">
        <f t="shared" si="10"/>
        <v>71 %</v>
      </c>
      <c r="M34" s="59"/>
      <c r="N34" s="59"/>
      <c r="O34" s="11">
        <f t="shared" si="11"/>
        <v>66</v>
      </c>
      <c r="P34" s="11">
        <f t="shared" si="11"/>
        <v>9</v>
      </c>
      <c r="Q34" s="11">
        <f t="shared" si="12"/>
        <v>5</v>
      </c>
      <c r="R34" s="11">
        <f t="shared" si="13"/>
        <v>11</v>
      </c>
      <c r="S34" s="11">
        <f t="shared" si="14"/>
        <v>13</v>
      </c>
      <c r="T34" s="11">
        <f t="shared" si="15"/>
        <v>2</v>
      </c>
      <c r="U34" s="11">
        <f t="shared" si="16"/>
        <v>2</v>
      </c>
      <c r="V34" s="11">
        <f t="shared" si="17"/>
        <v>0</v>
      </c>
      <c r="W34" s="37">
        <f t="shared" si="18"/>
        <v>108</v>
      </c>
      <c r="X34" s="24">
        <f t="shared" si="19"/>
        <v>424</v>
      </c>
      <c r="Y34" s="27">
        <f t="shared" si="20"/>
        <v>3.7661605148270365E-4</v>
      </c>
      <c r="Z34" s="21">
        <f>VLOOKUP(Y34,scoretable!$C:$E,3,1)</f>
        <v>3.3700000000000925</v>
      </c>
      <c r="AA34" s="12">
        <f>VLOOKUP(Y34,scoretable!$C:$E,2,1)</f>
        <v>83.700000000000927</v>
      </c>
    </row>
    <row r="35" spans="1:27" ht="15" customHeight="1" x14ac:dyDescent="0.35">
      <c r="A35" s="4">
        <v>70</v>
      </c>
      <c r="B35" s="5">
        <v>105</v>
      </c>
      <c r="C35" s="5">
        <v>14</v>
      </c>
      <c r="D35" s="5">
        <v>7</v>
      </c>
      <c r="E35" s="5">
        <v>17</v>
      </c>
      <c r="F35" s="5">
        <v>13</v>
      </c>
      <c r="G35" s="5">
        <v>10</v>
      </c>
      <c r="H35" s="5">
        <v>1</v>
      </c>
      <c r="I35" s="5"/>
      <c r="J35" s="5">
        <v>167</v>
      </c>
      <c r="L35" s="19" t="str">
        <f t="shared" si="10"/>
        <v>70 %</v>
      </c>
      <c r="M35" s="60"/>
      <c r="N35" s="60"/>
      <c r="O35" s="13">
        <f t="shared" si="11"/>
        <v>105</v>
      </c>
      <c r="P35" s="13">
        <f t="shared" si="11"/>
        <v>14</v>
      </c>
      <c r="Q35" s="13">
        <f t="shared" si="12"/>
        <v>7</v>
      </c>
      <c r="R35" s="13">
        <f t="shared" si="13"/>
        <v>17</v>
      </c>
      <c r="S35" s="13">
        <f t="shared" si="14"/>
        <v>13</v>
      </c>
      <c r="T35" s="13">
        <f t="shared" si="15"/>
        <v>10</v>
      </c>
      <c r="U35" s="13">
        <f t="shared" si="16"/>
        <v>1</v>
      </c>
      <c r="V35" s="13">
        <f t="shared" si="17"/>
        <v>0</v>
      </c>
      <c r="W35" s="38">
        <f t="shared" si="18"/>
        <v>167</v>
      </c>
      <c r="X35" s="25">
        <f t="shared" si="19"/>
        <v>591</v>
      </c>
      <c r="Y35" s="47">
        <f t="shared" si="20"/>
        <v>5.2495303402424023E-4</v>
      </c>
      <c r="Z35" s="22">
        <f>VLOOKUP(Y35,scoretable!$C:$E,3,1)</f>
        <v>3.2800000000000979</v>
      </c>
      <c r="AA35" s="48">
        <f>VLOOKUP(Y35,scoretable!$C:$E,2,1)</f>
        <v>82.800000000000978</v>
      </c>
    </row>
    <row r="36" spans="1:27" ht="15" customHeight="1" x14ac:dyDescent="0.35">
      <c r="A36" s="4">
        <v>69</v>
      </c>
      <c r="B36" s="5">
        <v>112</v>
      </c>
      <c r="C36" s="5">
        <v>16</v>
      </c>
      <c r="D36" s="5">
        <v>8</v>
      </c>
      <c r="E36" s="5">
        <v>21</v>
      </c>
      <c r="F36" s="5">
        <v>22</v>
      </c>
      <c r="G36" s="5">
        <v>1</v>
      </c>
      <c r="H36" s="5"/>
      <c r="I36" s="5"/>
      <c r="J36" s="5">
        <v>180</v>
      </c>
      <c r="L36" s="17" t="str">
        <f t="shared" si="10"/>
        <v>69 %</v>
      </c>
      <c r="M36" s="58"/>
      <c r="N36" s="58"/>
      <c r="O36" s="15">
        <f t="shared" si="11"/>
        <v>112</v>
      </c>
      <c r="P36" s="15">
        <f t="shared" si="11"/>
        <v>16</v>
      </c>
      <c r="Q36" s="15">
        <f t="shared" si="12"/>
        <v>8</v>
      </c>
      <c r="R36" s="15">
        <f t="shared" si="13"/>
        <v>21</v>
      </c>
      <c r="S36" s="15">
        <f t="shared" si="14"/>
        <v>22</v>
      </c>
      <c r="T36" s="15">
        <f t="shared" si="15"/>
        <v>1</v>
      </c>
      <c r="U36" s="15">
        <f t="shared" si="16"/>
        <v>0</v>
      </c>
      <c r="V36" s="15">
        <f t="shared" si="17"/>
        <v>0</v>
      </c>
      <c r="W36" s="36">
        <f t="shared" si="18"/>
        <v>180</v>
      </c>
      <c r="X36" s="23">
        <f t="shared" si="19"/>
        <v>771</v>
      </c>
      <c r="Y36" s="26">
        <f t="shared" si="20"/>
        <v>6.8483720682350124E-4</v>
      </c>
      <c r="Z36" s="20">
        <f>VLOOKUP(Y36,scoretable!$C:$E,3,1)</f>
        <v>3.2100000000001017</v>
      </c>
      <c r="AA36" s="16">
        <f>VLOOKUP(Y36,scoretable!$C:$E,2,1)</f>
        <v>82.100000000001017</v>
      </c>
    </row>
    <row r="37" spans="1:27" ht="15" customHeight="1" x14ac:dyDescent="0.35">
      <c r="A37" s="4">
        <v>68</v>
      </c>
      <c r="B37" s="5">
        <v>167</v>
      </c>
      <c r="C37" s="5">
        <v>18</v>
      </c>
      <c r="D37" s="5">
        <v>16</v>
      </c>
      <c r="E37" s="5">
        <v>32</v>
      </c>
      <c r="F37" s="5">
        <v>27</v>
      </c>
      <c r="G37" s="5">
        <v>10</v>
      </c>
      <c r="H37" s="5">
        <v>6</v>
      </c>
      <c r="I37" s="5"/>
      <c r="J37" s="5">
        <v>276</v>
      </c>
      <c r="L37" s="18" t="str">
        <f t="shared" si="10"/>
        <v>68 %</v>
      </c>
      <c r="M37" s="59"/>
      <c r="N37" s="59"/>
      <c r="O37" s="11">
        <f t="shared" si="11"/>
        <v>167</v>
      </c>
      <c r="P37" s="11">
        <f t="shared" si="11"/>
        <v>18</v>
      </c>
      <c r="Q37" s="11">
        <f t="shared" si="12"/>
        <v>16</v>
      </c>
      <c r="R37" s="11">
        <f t="shared" si="13"/>
        <v>32</v>
      </c>
      <c r="S37" s="11">
        <f t="shared" si="14"/>
        <v>27</v>
      </c>
      <c r="T37" s="11">
        <f t="shared" si="15"/>
        <v>10</v>
      </c>
      <c r="U37" s="11">
        <f t="shared" si="16"/>
        <v>6</v>
      </c>
      <c r="V37" s="11">
        <f t="shared" si="17"/>
        <v>0</v>
      </c>
      <c r="W37" s="37">
        <f t="shared" si="18"/>
        <v>276</v>
      </c>
      <c r="X37" s="24">
        <f t="shared" si="19"/>
        <v>1047</v>
      </c>
      <c r="Y37" s="27">
        <f t="shared" si="20"/>
        <v>9.2999293844903466E-4</v>
      </c>
      <c r="Z37" s="21">
        <f>VLOOKUP(Y37,scoretable!$C:$E,3,1)</f>
        <v>3.1200000000001067</v>
      </c>
      <c r="AA37" s="12">
        <f>VLOOKUP(Y37,scoretable!$C:$E,2,1)</f>
        <v>81.200000000001069</v>
      </c>
    </row>
    <row r="38" spans="1:27" ht="15" customHeight="1" x14ac:dyDescent="0.35">
      <c r="A38" s="4">
        <v>67</v>
      </c>
      <c r="B38" s="5">
        <v>241</v>
      </c>
      <c r="C38" s="5">
        <v>25</v>
      </c>
      <c r="D38" s="5">
        <v>24</v>
      </c>
      <c r="E38" s="5">
        <v>52</v>
      </c>
      <c r="F38" s="5">
        <v>37</v>
      </c>
      <c r="G38" s="5">
        <v>13</v>
      </c>
      <c r="H38" s="5">
        <v>2</v>
      </c>
      <c r="I38" s="5">
        <v>1</v>
      </c>
      <c r="J38" s="5">
        <v>395</v>
      </c>
      <c r="L38" s="18" t="str">
        <f t="shared" si="10"/>
        <v>67 %</v>
      </c>
      <c r="M38" s="59"/>
      <c r="N38" s="59"/>
      <c r="O38" s="11">
        <f t="shared" si="11"/>
        <v>241</v>
      </c>
      <c r="P38" s="11">
        <f t="shared" si="11"/>
        <v>25</v>
      </c>
      <c r="Q38" s="11">
        <f t="shared" si="12"/>
        <v>24</v>
      </c>
      <c r="R38" s="11">
        <f t="shared" si="13"/>
        <v>52</v>
      </c>
      <c r="S38" s="11">
        <f t="shared" si="14"/>
        <v>37</v>
      </c>
      <c r="T38" s="11">
        <f t="shared" si="15"/>
        <v>13</v>
      </c>
      <c r="U38" s="11">
        <f t="shared" si="16"/>
        <v>2</v>
      </c>
      <c r="V38" s="11">
        <f t="shared" si="17"/>
        <v>1</v>
      </c>
      <c r="W38" s="37">
        <f t="shared" si="18"/>
        <v>395</v>
      </c>
      <c r="X38" s="24">
        <f t="shared" si="19"/>
        <v>1442</v>
      </c>
      <c r="Y38" s="27">
        <f t="shared" si="20"/>
        <v>1.2808498732029686E-3</v>
      </c>
      <c r="Z38" s="21">
        <f>VLOOKUP(Y38,scoretable!$C:$E,3,1)</f>
        <v>3.0200000000001124</v>
      </c>
      <c r="AA38" s="12">
        <f>VLOOKUP(Y38,scoretable!$C:$E,2,1)</f>
        <v>80.200000000001125</v>
      </c>
    </row>
    <row r="39" spans="1:27" ht="15" customHeight="1" x14ac:dyDescent="0.35">
      <c r="A39" s="4">
        <v>66</v>
      </c>
      <c r="B39" s="5">
        <v>343</v>
      </c>
      <c r="C39" s="5">
        <v>22</v>
      </c>
      <c r="D39" s="5">
        <v>24</v>
      </c>
      <c r="E39" s="5">
        <v>59</v>
      </c>
      <c r="F39" s="5">
        <v>65</v>
      </c>
      <c r="G39" s="5">
        <v>26</v>
      </c>
      <c r="H39" s="5">
        <v>4</v>
      </c>
      <c r="I39" s="5">
        <v>3</v>
      </c>
      <c r="J39" s="5">
        <v>546</v>
      </c>
      <c r="L39" s="18" t="str">
        <f t="shared" si="10"/>
        <v>66 %</v>
      </c>
      <c r="M39" s="59"/>
      <c r="N39" s="59"/>
      <c r="O39" s="11">
        <f t="shared" si="11"/>
        <v>343</v>
      </c>
      <c r="P39" s="11">
        <f t="shared" si="11"/>
        <v>22</v>
      </c>
      <c r="Q39" s="11">
        <f t="shared" si="12"/>
        <v>24</v>
      </c>
      <c r="R39" s="11">
        <f t="shared" si="13"/>
        <v>59</v>
      </c>
      <c r="S39" s="11">
        <f t="shared" si="14"/>
        <v>65</v>
      </c>
      <c r="T39" s="11">
        <f t="shared" si="15"/>
        <v>26</v>
      </c>
      <c r="U39" s="11">
        <f t="shared" si="16"/>
        <v>4</v>
      </c>
      <c r="V39" s="11">
        <f t="shared" si="17"/>
        <v>3</v>
      </c>
      <c r="W39" s="37">
        <f t="shared" si="18"/>
        <v>546</v>
      </c>
      <c r="X39" s="24">
        <f t="shared" si="19"/>
        <v>1988</v>
      </c>
      <c r="Y39" s="27">
        <f t="shared" si="20"/>
        <v>1.7658318640273935E-3</v>
      </c>
      <c r="Z39" s="21">
        <f>VLOOKUP(Y39,scoretable!$C:$E,3,1)</f>
        <v>2.9200000000001181</v>
      </c>
      <c r="AA39" s="12">
        <f>VLOOKUP(Y39,scoretable!$C:$E,2,1)</f>
        <v>79.200000000001182</v>
      </c>
    </row>
    <row r="40" spans="1:27" ht="15" customHeight="1" x14ac:dyDescent="0.35">
      <c r="A40" s="4">
        <v>65</v>
      </c>
      <c r="B40" s="5">
        <v>450</v>
      </c>
      <c r="C40" s="5">
        <v>41</v>
      </c>
      <c r="D40" s="5">
        <v>47</v>
      </c>
      <c r="E40" s="5">
        <v>77</v>
      </c>
      <c r="F40" s="5">
        <v>65</v>
      </c>
      <c r="G40" s="5">
        <v>33</v>
      </c>
      <c r="H40" s="5">
        <v>8</v>
      </c>
      <c r="I40" s="5">
        <v>3</v>
      </c>
      <c r="J40" s="5">
        <v>724</v>
      </c>
      <c r="L40" s="18" t="str">
        <f t="shared" si="10"/>
        <v>65 %</v>
      </c>
      <c r="M40" s="59"/>
      <c r="N40" s="59"/>
      <c r="O40" s="11">
        <f t="shared" si="11"/>
        <v>450</v>
      </c>
      <c r="P40" s="11">
        <f t="shared" si="11"/>
        <v>41</v>
      </c>
      <c r="Q40" s="11">
        <f t="shared" si="12"/>
        <v>47</v>
      </c>
      <c r="R40" s="11">
        <f t="shared" si="13"/>
        <v>77</v>
      </c>
      <c r="S40" s="11">
        <f t="shared" si="14"/>
        <v>65</v>
      </c>
      <c r="T40" s="11">
        <f t="shared" si="15"/>
        <v>33</v>
      </c>
      <c r="U40" s="11">
        <f t="shared" si="16"/>
        <v>8</v>
      </c>
      <c r="V40" s="11">
        <f t="shared" si="17"/>
        <v>3</v>
      </c>
      <c r="W40" s="37">
        <f t="shared" si="18"/>
        <v>724</v>
      </c>
      <c r="X40" s="24">
        <f t="shared" si="19"/>
        <v>2712</v>
      </c>
      <c r="Y40" s="27">
        <f t="shared" si="20"/>
        <v>2.4089215368421988E-3</v>
      </c>
      <c r="Z40" s="21">
        <f>VLOOKUP(Y40,scoretable!$C:$E,3,1)</f>
        <v>2.8200000000001237</v>
      </c>
      <c r="AA40" s="12">
        <f>VLOOKUP(Y40,scoretable!$C:$E,2,1)</f>
        <v>78.200000000001239</v>
      </c>
    </row>
    <row r="41" spans="1:27" ht="15" customHeight="1" x14ac:dyDescent="0.35">
      <c r="A41" s="4">
        <v>64</v>
      </c>
      <c r="B41" s="5">
        <v>589</v>
      </c>
      <c r="C41" s="5">
        <v>72</v>
      </c>
      <c r="D41" s="5">
        <v>66</v>
      </c>
      <c r="E41" s="5">
        <v>134</v>
      </c>
      <c r="F41" s="5">
        <v>102</v>
      </c>
      <c r="G41" s="5">
        <v>49</v>
      </c>
      <c r="H41" s="5">
        <v>14</v>
      </c>
      <c r="I41" s="5">
        <v>5</v>
      </c>
      <c r="J41" s="5">
        <v>1031</v>
      </c>
      <c r="L41" s="18" t="str">
        <f t="shared" si="10"/>
        <v>64 %</v>
      </c>
      <c r="M41" s="59"/>
      <c r="N41" s="59"/>
      <c r="O41" s="11">
        <f t="shared" si="11"/>
        <v>589</v>
      </c>
      <c r="P41" s="11">
        <f t="shared" si="11"/>
        <v>72</v>
      </c>
      <c r="Q41" s="11">
        <f t="shared" si="12"/>
        <v>66</v>
      </c>
      <c r="R41" s="11">
        <f t="shared" si="13"/>
        <v>134</v>
      </c>
      <c r="S41" s="11">
        <f t="shared" si="14"/>
        <v>102</v>
      </c>
      <c r="T41" s="11">
        <f t="shared" si="15"/>
        <v>49</v>
      </c>
      <c r="U41" s="11">
        <f t="shared" si="16"/>
        <v>14</v>
      </c>
      <c r="V41" s="11">
        <f t="shared" si="17"/>
        <v>5</v>
      </c>
      <c r="W41" s="37">
        <f t="shared" si="18"/>
        <v>1031</v>
      </c>
      <c r="X41" s="24">
        <f t="shared" si="19"/>
        <v>3743</v>
      </c>
      <c r="Y41" s="27">
        <f t="shared" si="20"/>
        <v>3.3247025488201882E-3</v>
      </c>
      <c r="Z41" s="21">
        <f>VLOOKUP(Y41,scoretable!$C:$E,3,1)</f>
        <v>2.7200000000001294</v>
      </c>
      <c r="AA41" s="12">
        <f>VLOOKUP(Y41,scoretable!$C:$E,2,1)</f>
        <v>77.200000000001296</v>
      </c>
    </row>
    <row r="42" spans="1:27" ht="15" customHeight="1" x14ac:dyDescent="0.35">
      <c r="A42" s="4">
        <v>63</v>
      </c>
      <c r="B42" s="5">
        <v>870</v>
      </c>
      <c r="C42" s="5">
        <v>103</v>
      </c>
      <c r="D42" s="5">
        <v>74</v>
      </c>
      <c r="E42" s="5">
        <v>147</v>
      </c>
      <c r="F42" s="5">
        <v>123</v>
      </c>
      <c r="G42" s="5">
        <v>50</v>
      </c>
      <c r="H42" s="5">
        <v>17</v>
      </c>
      <c r="I42" s="5">
        <v>6</v>
      </c>
      <c r="J42" s="5">
        <v>1390</v>
      </c>
      <c r="L42" s="18" t="str">
        <f t="shared" si="10"/>
        <v>63 %</v>
      </c>
      <c r="M42" s="59"/>
      <c r="N42" s="59"/>
      <c r="O42" s="11">
        <f t="shared" si="11"/>
        <v>870</v>
      </c>
      <c r="P42" s="11">
        <f t="shared" si="11"/>
        <v>103</v>
      </c>
      <c r="Q42" s="11">
        <f t="shared" si="12"/>
        <v>74</v>
      </c>
      <c r="R42" s="11">
        <f t="shared" si="13"/>
        <v>147</v>
      </c>
      <c r="S42" s="11">
        <f t="shared" si="14"/>
        <v>123</v>
      </c>
      <c r="T42" s="11">
        <f t="shared" si="15"/>
        <v>50</v>
      </c>
      <c r="U42" s="11">
        <f t="shared" si="16"/>
        <v>17</v>
      </c>
      <c r="V42" s="11">
        <f t="shared" si="17"/>
        <v>6</v>
      </c>
      <c r="W42" s="37">
        <f t="shared" si="18"/>
        <v>1390</v>
      </c>
      <c r="X42" s="24">
        <f t="shared" si="19"/>
        <v>5133</v>
      </c>
      <c r="Y42" s="27">
        <f t="shared" si="20"/>
        <v>4.5593636609922586E-3</v>
      </c>
      <c r="Z42" s="21">
        <f>VLOOKUP(Y42,scoretable!$C:$E,3,1)</f>
        <v>2.6100000000001358</v>
      </c>
      <c r="AA42" s="12">
        <f>VLOOKUP(Y42,scoretable!$C:$E,2,1)</f>
        <v>76.100000000001359</v>
      </c>
    </row>
    <row r="43" spans="1:27" ht="15" customHeight="1" x14ac:dyDescent="0.35">
      <c r="A43" s="4">
        <v>62</v>
      </c>
      <c r="B43" s="5">
        <v>1241</v>
      </c>
      <c r="C43" s="5">
        <v>155</v>
      </c>
      <c r="D43" s="5">
        <v>114</v>
      </c>
      <c r="E43" s="5">
        <v>250</v>
      </c>
      <c r="F43" s="5">
        <v>179</v>
      </c>
      <c r="G43" s="5">
        <v>69</v>
      </c>
      <c r="H43" s="5">
        <v>16</v>
      </c>
      <c r="I43" s="5">
        <v>4</v>
      </c>
      <c r="J43" s="5">
        <v>2028</v>
      </c>
      <c r="L43" s="18" t="str">
        <f t="shared" si="10"/>
        <v>62 %</v>
      </c>
      <c r="M43" s="59"/>
      <c r="N43" s="59"/>
      <c r="O43" s="11">
        <f t="shared" si="11"/>
        <v>1241</v>
      </c>
      <c r="P43" s="11">
        <f t="shared" si="11"/>
        <v>155</v>
      </c>
      <c r="Q43" s="11">
        <f t="shared" si="12"/>
        <v>114</v>
      </c>
      <c r="R43" s="11">
        <f t="shared" si="13"/>
        <v>250</v>
      </c>
      <c r="S43" s="11">
        <f t="shared" si="14"/>
        <v>179</v>
      </c>
      <c r="T43" s="11">
        <f t="shared" si="15"/>
        <v>69</v>
      </c>
      <c r="U43" s="11">
        <f t="shared" si="16"/>
        <v>16</v>
      </c>
      <c r="V43" s="11">
        <f t="shared" si="17"/>
        <v>4</v>
      </c>
      <c r="W43" s="37">
        <f t="shared" si="18"/>
        <v>2028</v>
      </c>
      <c r="X43" s="24">
        <f t="shared" si="19"/>
        <v>7161</v>
      </c>
      <c r="Y43" s="27">
        <f t="shared" si="20"/>
        <v>6.360725341197266E-3</v>
      </c>
      <c r="Z43" s="21">
        <f>VLOOKUP(Y43,scoretable!$C:$E,3,1)</f>
        <v>2.5000000000001421</v>
      </c>
      <c r="AA43" s="12">
        <f>VLOOKUP(Y43,scoretable!$C:$E,2,1)</f>
        <v>75.000000000001421</v>
      </c>
    </row>
    <row r="44" spans="1:27" ht="15" customHeight="1" x14ac:dyDescent="0.35">
      <c r="A44" s="4">
        <v>61</v>
      </c>
      <c r="B44" s="5">
        <v>1804</v>
      </c>
      <c r="C44" s="5">
        <v>230</v>
      </c>
      <c r="D44" s="5">
        <v>181</v>
      </c>
      <c r="E44" s="5">
        <v>310</v>
      </c>
      <c r="F44" s="5">
        <v>259</v>
      </c>
      <c r="G44" s="5">
        <v>79</v>
      </c>
      <c r="H44" s="5">
        <v>35</v>
      </c>
      <c r="I44" s="5">
        <v>11</v>
      </c>
      <c r="J44" s="5">
        <v>2909</v>
      </c>
      <c r="L44" s="18" t="str">
        <f t="shared" si="10"/>
        <v>61 %</v>
      </c>
      <c r="M44" s="59"/>
      <c r="N44" s="59"/>
      <c r="O44" s="11">
        <f t="shared" si="11"/>
        <v>1804</v>
      </c>
      <c r="P44" s="11">
        <f t="shared" si="11"/>
        <v>230</v>
      </c>
      <c r="Q44" s="11">
        <f t="shared" si="12"/>
        <v>181</v>
      </c>
      <c r="R44" s="11">
        <f t="shared" si="13"/>
        <v>310</v>
      </c>
      <c r="S44" s="11">
        <f t="shared" si="14"/>
        <v>259</v>
      </c>
      <c r="T44" s="11">
        <f t="shared" si="15"/>
        <v>79</v>
      </c>
      <c r="U44" s="11">
        <f t="shared" si="16"/>
        <v>35</v>
      </c>
      <c r="V44" s="11">
        <f t="shared" si="17"/>
        <v>11</v>
      </c>
      <c r="W44" s="37">
        <f t="shared" si="18"/>
        <v>2909</v>
      </c>
      <c r="X44" s="24">
        <f t="shared" si="19"/>
        <v>10070</v>
      </c>
      <c r="Y44" s="27">
        <f t="shared" si="20"/>
        <v>8.9446312227142114E-3</v>
      </c>
      <c r="Z44" s="21">
        <f>VLOOKUP(Y44,scoretable!$C:$E,3,1)</f>
        <v>2.3700000000001493</v>
      </c>
      <c r="AA44" s="12">
        <f>VLOOKUP(Y44,scoretable!$C:$E,2,1)</f>
        <v>73.700000000001495</v>
      </c>
    </row>
    <row r="45" spans="1:27" ht="15" customHeight="1" x14ac:dyDescent="0.35">
      <c r="A45" s="4">
        <v>60</v>
      </c>
      <c r="B45" s="5">
        <v>2779</v>
      </c>
      <c r="C45" s="5">
        <v>314</v>
      </c>
      <c r="D45" s="5">
        <v>247</v>
      </c>
      <c r="E45" s="5">
        <v>408</v>
      </c>
      <c r="F45" s="5">
        <v>349</v>
      </c>
      <c r="G45" s="5">
        <v>135</v>
      </c>
      <c r="H45" s="5">
        <v>47</v>
      </c>
      <c r="I45" s="5">
        <v>11</v>
      </c>
      <c r="J45" s="5">
        <v>4290</v>
      </c>
      <c r="L45" s="19" t="str">
        <f t="shared" si="10"/>
        <v>60 %</v>
      </c>
      <c r="M45" s="60"/>
      <c r="N45" s="60"/>
      <c r="O45" s="13">
        <f t="shared" si="11"/>
        <v>2779</v>
      </c>
      <c r="P45" s="13">
        <f t="shared" si="11"/>
        <v>314</v>
      </c>
      <c r="Q45" s="13">
        <f t="shared" si="12"/>
        <v>247</v>
      </c>
      <c r="R45" s="13">
        <f t="shared" si="13"/>
        <v>408</v>
      </c>
      <c r="S45" s="13">
        <f t="shared" si="14"/>
        <v>349</v>
      </c>
      <c r="T45" s="13">
        <f t="shared" si="15"/>
        <v>135</v>
      </c>
      <c r="U45" s="13">
        <f t="shared" si="16"/>
        <v>47</v>
      </c>
      <c r="V45" s="13">
        <f t="shared" si="17"/>
        <v>11</v>
      </c>
      <c r="W45" s="38">
        <f t="shared" si="18"/>
        <v>4290</v>
      </c>
      <c r="X45" s="25">
        <f t="shared" si="19"/>
        <v>14360</v>
      </c>
      <c r="Y45" s="47">
        <f t="shared" si="20"/>
        <v>1.2755204007763265E-2</v>
      </c>
      <c r="Z45" s="22">
        <f>VLOOKUP(Y45,scoretable!$C:$E,3,1)</f>
        <v>2.240000000000157</v>
      </c>
      <c r="AA45" s="48">
        <f>VLOOKUP(Y45,scoretable!$C:$E,2,1)</f>
        <v>72.400000000001569</v>
      </c>
    </row>
    <row r="46" spans="1:27" ht="15" customHeight="1" x14ac:dyDescent="0.35">
      <c r="A46" s="4">
        <v>59</v>
      </c>
      <c r="B46" s="5">
        <v>3438</v>
      </c>
      <c r="C46" s="5">
        <v>493</v>
      </c>
      <c r="D46" s="5">
        <v>401</v>
      </c>
      <c r="E46" s="5">
        <v>634</v>
      </c>
      <c r="F46" s="5">
        <v>465</v>
      </c>
      <c r="G46" s="5">
        <v>146</v>
      </c>
      <c r="H46" s="5">
        <v>43</v>
      </c>
      <c r="I46" s="5">
        <v>21</v>
      </c>
      <c r="J46" s="5">
        <v>5641</v>
      </c>
      <c r="L46" s="17" t="str">
        <f t="shared" si="10"/>
        <v>59 %</v>
      </c>
      <c r="M46" s="58"/>
      <c r="N46" s="58"/>
      <c r="O46" s="15">
        <f t="shared" si="11"/>
        <v>3438</v>
      </c>
      <c r="P46" s="15">
        <f t="shared" si="11"/>
        <v>493</v>
      </c>
      <c r="Q46" s="15">
        <f t="shared" si="12"/>
        <v>401</v>
      </c>
      <c r="R46" s="15">
        <f t="shared" si="13"/>
        <v>634</v>
      </c>
      <c r="S46" s="15">
        <f t="shared" si="14"/>
        <v>465</v>
      </c>
      <c r="T46" s="15">
        <f t="shared" si="15"/>
        <v>146</v>
      </c>
      <c r="U46" s="15">
        <f t="shared" si="16"/>
        <v>43</v>
      </c>
      <c r="V46" s="15">
        <f t="shared" si="17"/>
        <v>21</v>
      </c>
      <c r="W46" s="36">
        <f t="shared" si="18"/>
        <v>5641</v>
      </c>
      <c r="X46" s="23">
        <f t="shared" si="19"/>
        <v>20001</v>
      </c>
      <c r="Y46" s="26">
        <f t="shared" si="20"/>
        <v>1.7765796334211215E-2</v>
      </c>
      <c r="Z46" s="20">
        <f>VLOOKUP(Y46,scoretable!$C:$E,3,1)</f>
        <v>2.1100000000001642</v>
      </c>
      <c r="AA46" s="16">
        <f>VLOOKUP(Y46,scoretable!$C:$E,2,1)</f>
        <v>71.100000000001643</v>
      </c>
    </row>
    <row r="47" spans="1:27" ht="15" customHeight="1" x14ac:dyDescent="0.35">
      <c r="A47" s="4">
        <v>58</v>
      </c>
      <c r="B47" s="5">
        <v>5086</v>
      </c>
      <c r="C47" s="5">
        <v>732</v>
      </c>
      <c r="D47" s="5">
        <v>618</v>
      </c>
      <c r="E47" s="5">
        <v>840</v>
      </c>
      <c r="F47" s="5">
        <v>666</v>
      </c>
      <c r="G47" s="5">
        <v>208</v>
      </c>
      <c r="H47" s="5">
        <v>61</v>
      </c>
      <c r="I47" s="5">
        <v>29</v>
      </c>
      <c r="J47" s="5">
        <v>8240</v>
      </c>
      <c r="L47" s="18" t="str">
        <f t="shared" si="10"/>
        <v>58 %</v>
      </c>
      <c r="M47" s="59"/>
      <c r="N47" s="59"/>
      <c r="O47" s="11">
        <f t="shared" si="11"/>
        <v>5086</v>
      </c>
      <c r="P47" s="11">
        <f t="shared" si="11"/>
        <v>732</v>
      </c>
      <c r="Q47" s="11">
        <f t="shared" si="12"/>
        <v>618</v>
      </c>
      <c r="R47" s="11">
        <f t="shared" si="13"/>
        <v>840</v>
      </c>
      <c r="S47" s="11">
        <f t="shared" si="14"/>
        <v>666</v>
      </c>
      <c r="T47" s="11">
        <f t="shared" si="15"/>
        <v>208</v>
      </c>
      <c r="U47" s="11">
        <f t="shared" si="16"/>
        <v>61</v>
      </c>
      <c r="V47" s="11">
        <f t="shared" si="17"/>
        <v>29</v>
      </c>
      <c r="W47" s="37">
        <f t="shared" si="18"/>
        <v>8240</v>
      </c>
      <c r="X47" s="24">
        <f t="shared" si="19"/>
        <v>28241</v>
      </c>
      <c r="Y47" s="27">
        <f t="shared" si="20"/>
        <v>2.5084938466799607E-2</v>
      </c>
      <c r="Z47" s="21">
        <f>VLOOKUP(Y47,scoretable!$C:$E,3,1)</f>
        <v>1.9600000000001727</v>
      </c>
      <c r="AA47" s="12">
        <f>VLOOKUP(Y47,scoretable!$C:$E,2,1)</f>
        <v>69.600000000001728</v>
      </c>
    </row>
    <row r="48" spans="1:27" ht="15" customHeight="1" x14ac:dyDescent="0.35">
      <c r="A48" s="4">
        <v>57</v>
      </c>
      <c r="B48" s="5">
        <v>7386</v>
      </c>
      <c r="C48" s="5">
        <v>1112</v>
      </c>
      <c r="D48" s="5">
        <v>952</v>
      </c>
      <c r="E48" s="5">
        <v>1330</v>
      </c>
      <c r="F48" s="5">
        <v>942</v>
      </c>
      <c r="G48" s="5">
        <v>285</v>
      </c>
      <c r="H48" s="5">
        <v>82</v>
      </c>
      <c r="I48" s="5">
        <v>41</v>
      </c>
      <c r="J48" s="5">
        <v>12130</v>
      </c>
      <c r="L48" s="18" t="str">
        <f t="shared" si="10"/>
        <v>57 %</v>
      </c>
      <c r="M48" s="59"/>
      <c r="N48" s="59"/>
      <c r="O48" s="11">
        <f t="shared" si="11"/>
        <v>7386</v>
      </c>
      <c r="P48" s="11">
        <f t="shared" si="11"/>
        <v>1112</v>
      </c>
      <c r="Q48" s="11">
        <f t="shared" si="12"/>
        <v>952</v>
      </c>
      <c r="R48" s="11">
        <f t="shared" si="13"/>
        <v>1330</v>
      </c>
      <c r="S48" s="11">
        <f t="shared" si="14"/>
        <v>942</v>
      </c>
      <c r="T48" s="11">
        <f t="shared" si="15"/>
        <v>285</v>
      </c>
      <c r="U48" s="11">
        <f t="shared" si="16"/>
        <v>82</v>
      </c>
      <c r="V48" s="11">
        <f t="shared" si="17"/>
        <v>41</v>
      </c>
      <c r="W48" s="37">
        <f t="shared" si="18"/>
        <v>12130</v>
      </c>
      <c r="X48" s="24">
        <f t="shared" si="19"/>
        <v>40371</v>
      </c>
      <c r="Y48" s="27">
        <f t="shared" si="20"/>
        <v>3.585935522266092E-2</v>
      </c>
      <c r="Z48" s="21">
        <f>VLOOKUP(Y48,scoretable!$C:$E,3,1)</f>
        <v>1.8100000000001812</v>
      </c>
      <c r="AA48" s="12">
        <f>VLOOKUP(Y48,scoretable!$C:$E,2,1)</f>
        <v>68.100000000001813</v>
      </c>
    </row>
    <row r="49" spans="1:27" ht="15" customHeight="1" x14ac:dyDescent="0.35">
      <c r="A49" s="4">
        <v>56</v>
      </c>
      <c r="B49" s="5">
        <v>10338</v>
      </c>
      <c r="C49" s="5">
        <v>1675</v>
      </c>
      <c r="D49" s="5">
        <v>1457</v>
      </c>
      <c r="E49" s="5">
        <v>1829</v>
      </c>
      <c r="F49" s="5">
        <v>1307</v>
      </c>
      <c r="G49" s="5">
        <v>399</v>
      </c>
      <c r="H49" s="5">
        <v>123</v>
      </c>
      <c r="I49" s="5">
        <v>31</v>
      </c>
      <c r="J49" s="5">
        <v>17159</v>
      </c>
      <c r="L49" s="18" t="str">
        <f t="shared" si="10"/>
        <v>56 %</v>
      </c>
      <c r="M49" s="59"/>
      <c r="N49" s="59"/>
      <c r="O49" s="11">
        <f t="shared" si="11"/>
        <v>10338</v>
      </c>
      <c r="P49" s="11">
        <f t="shared" si="11"/>
        <v>1675</v>
      </c>
      <c r="Q49" s="11">
        <f t="shared" si="12"/>
        <v>1457</v>
      </c>
      <c r="R49" s="11">
        <f t="shared" si="13"/>
        <v>1829</v>
      </c>
      <c r="S49" s="11">
        <f t="shared" si="14"/>
        <v>1307</v>
      </c>
      <c r="T49" s="11">
        <f t="shared" si="15"/>
        <v>399</v>
      </c>
      <c r="U49" s="11">
        <f t="shared" si="16"/>
        <v>123</v>
      </c>
      <c r="V49" s="11">
        <f t="shared" si="17"/>
        <v>31</v>
      </c>
      <c r="W49" s="37">
        <f t="shared" si="18"/>
        <v>17159</v>
      </c>
      <c r="X49" s="24">
        <f t="shared" si="19"/>
        <v>57530</v>
      </c>
      <c r="Y49" s="27">
        <f t="shared" si="20"/>
        <v>5.110075811745269E-2</v>
      </c>
      <c r="Z49" s="21">
        <f>VLOOKUP(Y49,scoretable!$C:$E,3,1)</f>
        <v>1.6400000000001911</v>
      </c>
      <c r="AA49" s="12">
        <f>VLOOKUP(Y49,scoretable!$C:$E,2,1)</f>
        <v>66.40000000000191</v>
      </c>
    </row>
    <row r="50" spans="1:27" ht="15" customHeight="1" x14ac:dyDescent="0.35">
      <c r="A50" s="4">
        <v>55</v>
      </c>
      <c r="B50" s="5">
        <v>14285</v>
      </c>
      <c r="C50" s="5">
        <v>2624</v>
      </c>
      <c r="D50" s="5">
        <v>2100</v>
      </c>
      <c r="E50" s="5">
        <v>2701</v>
      </c>
      <c r="F50" s="5">
        <v>1661</v>
      </c>
      <c r="G50" s="5">
        <v>516</v>
      </c>
      <c r="H50" s="5">
        <v>146</v>
      </c>
      <c r="I50" s="5">
        <v>48</v>
      </c>
      <c r="J50" s="5">
        <v>24081</v>
      </c>
      <c r="L50" s="18" t="str">
        <f t="shared" si="10"/>
        <v>55 %</v>
      </c>
      <c r="M50" s="59"/>
      <c r="N50" s="59"/>
      <c r="O50" s="11">
        <f t="shared" si="11"/>
        <v>14285</v>
      </c>
      <c r="P50" s="11">
        <f t="shared" si="11"/>
        <v>2624</v>
      </c>
      <c r="Q50" s="11">
        <f t="shared" si="12"/>
        <v>2100</v>
      </c>
      <c r="R50" s="11">
        <f t="shared" si="13"/>
        <v>2701</v>
      </c>
      <c r="S50" s="11">
        <f t="shared" si="14"/>
        <v>1661</v>
      </c>
      <c r="T50" s="11">
        <f t="shared" si="15"/>
        <v>516</v>
      </c>
      <c r="U50" s="11">
        <f t="shared" si="16"/>
        <v>146</v>
      </c>
      <c r="V50" s="11">
        <f t="shared" si="17"/>
        <v>48</v>
      </c>
      <c r="W50" s="37">
        <f t="shared" si="18"/>
        <v>24081</v>
      </c>
      <c r="X50" s="24">
        <f t="shared" si="19"/>
        <v>81611</v>
      </c>
      <c r="Y50" s="27">
        <f t="shared" si="20"/>
        <v>7.2490595701780486E-2</v>
      </c>
      <c r="Z50" s="21">
        <f>VLOOKUP(Y50,scoretable!$C:$E,3,1)</f>
        <v>1.4600000000002011</v>
      </c>
      <c r="AA50" s="12">
        <f>VLOOKUP(Y50,scoretable!$C:$E,2,1)</f>
        <v>64.600000000002012</v>
      </c>
    </row>
    <row r="51" spans="1:27" ht="15" customHeight="1" x14ac:dyDescent="0.35">
      <c r="A51" s="4">
        <v>54</v>
      </c>
      <c r="B51" s="5">
        <v>19487</v>
      </c>
      <c r="C51" s="5">
        <v>3922</v>
      </c>
      <c r="D51" s="5">
        <v>3074</v>
      </c>
      <c r="E51" s="5">
        <v>3682</v>
      </c>
      <c r="F51" s="5">
        <v>2183</v>
      </c>
      <c r="G51" s="5">
        <v>637</v>
      </c>
      <c r="H51" s="5">
        <v>187</v>
      </c>
      <c r="I51" s="5">
        <v>70</v>
      </c>
      <c r="J51" s="5">
        <v>33242</v>
      </c>
      <c r="L51" s="18" t="str">
        <f t="shared" si="10"/>
        <v>54 %</v>
      </c>
      <c r="M51" s="59"/>
      <c r="N51" s="59"/>
      <c r="O51" s="11">
        <f t="shared" si="11"/>
        <v>19487</v>
      </c>
      <c r="P51" s="11">
        <f t="shared" si="11"/>
        <v>3922</v>
      </c>
      <c r="Q51" s="11">
        <f t="shared" si="12"/>
        <v>3074</v>
      </c>
      <c r="R51" s="11">
        <f t="shared" si="13"/>
        <v>3682</v>
      </c>
      <c r="S51" s="11">
        <f t="shared" si="14"/>
        <v>2183</v>
      </c>
      <c r="T51" s="11">
        <f t="shared" si="15"/>
        <v>637</v>
      </c>
      <c r="U51" s="11">
        <f t="shared" si="16"/>
        <v>187</v>
      </c>
      <c r="V51" s="11">
        <f t="shared" si="17"/>
        <v>70</v>
      </c>
      <c r="W51" s="37">
        <f t="shared" si="18"/>
        <v>33242</v>
      </c>
      <c r="X51" s="24">
        <f t="shared" si="19"/>
        <v>114853</v>
      </c>
      <c r="Y51" s="27">
        <f t="shared" si="20"/>
        <v>0.10201764943618623</v>
      </c>
      <c r="Z51" s="21">
        <f>VLOOKUP(Y51,scoretable!$C:$E,3,1)</f>
        <v>1.280000000000203</v>
      </c>
      <c r="AA51" s="12">
        <f>VLOOKUP(Y51,scoretable!$C:$E,2,1)</f>
        <v>62.800000000002029</v>
      </c>
    </row>
    <row r="52" spans="1:27" ht="15" customHeight="1" x14ac:dyDescent="0.35">
      <c r="A52" s="4">
        <v>53</v>
      </c>
      <c r="B52" s="5">
        <v>25610</v>
      </c>
      <c r="C52" s="5">
        <v>5640</v>
      </c>
      <c r="D52" s="5">
        <v>4525</v>
      </c>
      <c r="E52" s="5">
        <v>4831</v>
      </c>
      <c r="F52" s="5">
        <v>2592</v>
      </c>
      <c r="G52" s="5">
        <v>793</v>
      </c>
      <c r="H52" s="5">
        <v>164</v>
      </c>
      <c r="I52" s="5">
        <v>82</v>
      </c>
      <c r="J52" s="5">
        <v>44237</v>
      </c>
      <c r="L52" s="18" t="str">
        <f t="shared" si="10"/>
        <v>53 %</v>
      </c>
      <c r="M52" s="59"/>
      <c r="N52" s="59"/>
      <c r="O52" s="11">
        <f t="shared" si="11"/>
        <v>25610</v>
      </c>
      <c r="P52" s="11">
        <f t="shared" si="11"/>
        <v>5640</v>
      </c>
      <c r="Q52" s="11">
        <f t="shared" si="12"/>
        <v>4525</v>
      </c>
      <c r="R52" s="11">
        <f t="shared" si="13"/>
        <v>4831</v>
      </c>
      <c r="S52" s="11">
        <f t="shared" si="14"/>
        <v>2592</v>
      </c>
      <c r="T52" s="11">
        <f t="shared" si="15"/>
        <v>793</v>
      </c>
      <c r="U52" s="11">
        <f t="shared" si="16"/>
        <v>164</v>
      </c>
      <c r="V52" s="11">
        <f t="shared" si="17"/>
        <v>82</v>
      </c>
      <c r="W52" s="37">
        <f t="shared" si="18"/>
        <v>44237</v>
      </c>
      <c r="X52" s="24">
        <f t="shared" si="19"/>
        <v>159090</v>
      </c>
      <c r="Y52" s="27">
        <f t="shared" si="20"/>
        <v>0.1413109613924135</v>
      </c>
      <c r="Z52" s="21">
        <f>VLOOKUP(Y52,scoretable!$C:$E,3,1)</f>
        <v>1.0800000000002001</v>
      </c>
      <c r="AA52" s="12">
        <f>VLOOKUP(Y52,scoretable!$C:$E,2,1)</f>
        <v>60.800000000002001</v>
      </c>
    </row>
    <row r="53" spans="1:27" ht="15" customHeight="1" x14ac:dyDescent="0.35">
      <c r="A53" s="4">
        <v>52</v>
      </c>
      <c r="B53" s="5">
        <v>32766</v>
      </c>
      <c r="C53" s="5">
        <v>7968</v>
      </c>
      <c r="D53" s="5">
        <v>6191</v>
      </c>
      <c r="E53" s="5">
        <v>6341</v>
      </c>
      <c r="F53" s="5">
        <v>3228</v>
      </c>
      <c r="G53" s="5">
        <v>942</v>
      </c>
      <c r="H53" s="5">
        <v>287</v>
      </c>
      <c r="I53" s="5">
        <v>84</v>
      </c>
      <c r="J53" s="5">
        <v>57807</v>
      </c>
      <c r="L53" s="18" t="str">
        <f t="shared" si="10"/>
        <v>52 %</v>
      </c>
      <c r="M53" s="59"/>
      <c r="N53" s="59"/>
      <c r="O53" s="11">
        <f t="shared" si="11"/>
        <v>32766</v>
      </c>
      <c r="P53" s="11">
        <f t="shared" si="11"/>
        <v>7968</v>
      </c>
      <c r="Q53" s="11">
        <f t="shared" si="12"/>
        <v>6191</v>
      </c>
      <c r="R53" s="11">
        <f t="shared" si="13"/>
        <v>6341</v>
      </c>
      <c r="S53" s="11">
        <f t="shared" si="14"/>
        <v>3228</v>
      </c>
      <c r="T53" s="11">
        <f t="shared" si="15"/>
        <v>942</v>
      </c>
      <c r="U53" s="11">
        <f t="shared" si="16"/>
        <v>287</v>
      </c>
      <c r="V53" s="11">
        <f t="shared" si="17"/>
        <v>84</v>
      </c>
      <c r="W53" s="37">
        <f t="shared" si="18"/>
        <v>57807</v>
      </c>
      <c r="X53" s="24">
        <f t="shared" si="19"/>
        <v>216897</v>
      </c>
      <c r="Y53" s="27">
        <f t="shared" si="20"/>
        <v>0.19265776348689617</v>
      </c>
      <c r="Z53" s="21">
        <f>VLOOKUP(Y53,scoretable!$C:$E,3,1)</f>
        <v>0.87000000000019706</v>
      </c>
      <c r="AA53" s="12">
        <f>VLOOKUP(Y53,scoretable!$C:$E,2,1)</f>
        <v>58.700000000001971</v>
      </c>
    </row>
    <row r="54" spans="1:27" ht="15" customHeight="1" x14ac:dyDescent="0.35">
      <c r="A54" s="4">
        <v>51</v>
      </c>
      <c r="B54" s="5">
        <v>40124</v>
      </c>
      <c r="C54" s="5">
        <v>10594</v>
      </c>
      <c r="D54" s="5">
        <v>8018</v>
      </c>
      <c r="E54" s="5">
        <v>7817</v>
      </c>
      <c r="F54" s="5">
        <v>3737</v>
      </c>
      <c r="G54" s="5">
        <v>1013</v>
      </c>
      <c r="H54" s="5">
        <v>285</v>
      </c>
      <c r="I54" s="5">
        <v>110</v>
      </c>
      <c r="J54" s="5">
        <v>71698</v>
      </c>
      <c r="L54" s="18" t="str">
        <f t="shared" si="10"/>
        <v>51 %</v>
      </c>
      <c r="M54" s="59"/>
      <c r="N54" s="59"/>
      <c r="O54" s="11">
        <f t="shared" si="11"/>
        <v>40124</v>
      </c>
      <c r="P54" s="11">
        <f t="shared" si="11"/>
        <v>10594</v>
      </c>
      <c r="Q54" s="11">
        <f t="shared" si="12"/>
        <v>8018</v>
      </c>
      <c r="R54" s="11">
        <f t="shared" si="13"/>
        <v>7817</v>
      </c>
      <c r="S54" s="11">
        <f t="shared" si="14"/>
        <v>3737</v>
      </c>
      <c r="T54" s="11">
        <f t="shared" si="15"/>
        <v>1013</v>
      </c>
      <c r="U54" s="11">
        <f t="shared" si="16"/>
        <v>285</v>
      </c>
      <c r="V54" s="11">
        <f t="shared" si="17"/>
        <v>110</v>
      </c>
      <c r="W54" s="37">
        <f t="shared" si="18"/>
        <v>71698</v>
      </c>
      <c r="X54" s="24">
        <f t="shared" si="19"/>
        <v>288595</v>
      </c>
      <c r="Y54" s="27">
        <f t="shared" si="20"/>
        <v>0.25634318249445959</v>
      </c>
      <c r="Z54" s="21">
        <f>VLOOKUP(Y54,scoretable!$C:$E,3,1)</f>
        <v>0.6600000000001941</v>
      </c>
      <c r="AA54" s="12">
        <f>VLOOKUP(Y54,scoretable!$C:$E,2,1)</f>
        <v>56.600000000001941</v>
      </c>
    </row>
    <row r="55" spans="1:27" ht="15" customHeight="1" x14ac:dyDescent="0.35">
      <c r="A55" s="4">
        <v>50</v>
      </c>
      <c r="B55" s="5">
        <v>54842</v>
      </c>
      <c r="C55" s="5">
        <v>14393</v>
      </c>
      <c r="D55" s="5">
        <v>10351</v>
      </c>
      <c r="E55" s="5">
        <v>9262</v>
      </c>
      <c r="F55" s="5">
        <v>4091</v>
      </c>
      <c r="G55" s="5">
        <v>1064</v>
      </c>
      <c r="H55" s="5">
        <v>290</v>
      </c>
      <c r="I55" s="5">
        <v>104</v>
      </c>
      <c r="J55" s="5">
        <v>94397</v>
      </c>
      <c r="L55" s="19" t="str">
        <f t="shared" si="10"/>
        <v>50 %</v>
      </c>
      <c r="M55" s="60"/>
      <c r="N55" s="60"/>
      <c r="O55" s="13">
        <f t="shared" si="11"/>
        <v>54842</v>
      </c>
      <c r="P55" s="13">
        <f t="shared" si="11"/>
        <v>14393</v>
      </c>
      <c r="Q55" s="13">
        <f t="shared" si="12"/>
        <v>10351</v>
      </c>
      <c r="R55" s="13">
        <f t="shared" si="13"/>
        <v>9262</v>
      </c>
      <c r="S55" s="13">
        <f t="shared" si="14"/>
        <v>4091</v>
      </c>
      <c r="T55" s="13">
        <f t="shared" si="15"/>
        <v>1064</v>
      </c>
      <c r="U55" s="13">
        <f t="shared" si="16"/>
        <v>290</v>
      </c>
      <c r="V55" s="13">
        <f t="shared" si="17"/>
        <v>104</v>
      </c>
      <c r="W55" s="38">
        <f t="shared" si="18"/>
        <v>94397</v>
      </c>
      <c r="X55" s="25">
        <f t="shared" si="19"/>
        <v>382992</v>
      </c>
      <c r="Y55" s="47">
        <f t="shared" si="20"/>
        <v>0.3401908839374142</v>
      </c>
      <c r="Z55" s="22">
        <f>VLOOKUP(Y55,scoretable!$C:$E,3,1)</f>
        <v>0.42000000000019072</v>
      </c>
      <c r="AA55" s="48">
        <f>VLOOKUP(Y55,scoretable!$C:$E,2,1)</f>
        <v>54.200000000001907</v>
      </c>
    </row>
    <row r="56" spans="1:27" ht="15" customHeight="1" x14ac:dyDescent="0.35">
      <c r="A56" s="4">
        <v>49</v>
      </c>
      <c r="B56" s="5">
        <v>48501</v>
      </c>
      <c r="C56" s="5">
        <v>16025</v>
      </c>
      <c r="D56" s="5">
        <v>11634</v>
      </c>
      <c r="E56" s="5">
        <v>10110</v>
      </c>
      <c r="F56" s="5">
        <v>4037</v>
      </c>
      <c r="G56" s="5">
        <v>1045</v>
      </c>
      <c r="H56" s="5">
        <v>280</v>
      </c>
      <c r="I56" s="5">
        <v>114</v>
      </c>
      <c r="J56" s="5">
        <v>91746</v>
      </c>
      <c r="L56" s="17" t="str">
        <f t="shared" si="10"/>
        <v>49 %</v>
      </c>
      <c r="M56" s="58"/>
      <c r="N56" s="58"/>
      <c r="O56" s="15">
        <f t="shared" si="11"/>
        <v>48501</v>
      </c>
      <c r="P56" s="15">
        <f t="shared" si="11"/>
        <v>16025</v>
      </c>
      <c r="Q56" s="15">
        <f t="shared" si="12"/>
        <v>11634</v>
      </c>
      <c r="R56" s="15">
        <f t="shared" si="13"/>
        <v>10110</v>
      </c>
      <c r="S56" s="15">
        <f t="shared" si="14"/>
        <v>4037</v>
      </c>
      <c r="T56" s="15">
        <f t="shared" si="15"/>
        <v>1045</v>
      </c>
      <c r="U56" s="15">
        <f t="shared" si="16"/>
        <v>280</v>
      </c>
      <c r="V56" s="15">
        <f t="shared" si="17"/>
        <v>114</v>
      </c>
      <c r="W56" s="36">
        <f t="shared" si="18"/>
        <v>91746</v>
      </c>
      <c r="X56" s="23">
        <f t="shared" si="19"/>
        <v>474738</v>
      </c>
      <c r="Y56" s="26">
        <f t="shared" si="20"/>
        <v>0.42168384681319754</v>
      </c>
      <c r="Z56" s="20">
        <f>VLOOKUP(Y56,scoretable!$C:$E,3,1)</f>
        <v>0.20000000000018758</v>
      </c>
      <c r="AA56" s="16">
        <f>VLOOKUP(Y56,scoretable!$C:$E,2,1)</f>
        <v>52.000000000001876</v>
      </c>
    </row>
    <row r="57" spans="1:27" ht="15" customHeight="1" x14ac:dyDescent="0.35">
      <c r="A57" s="4">
        <v>48</v>
      </c>
      <c r="B57" s="5">
        <v>58521</v>
      </c>
      <c r="C57" s="5">
        <v>18586</v>
      </c>
      <c r="D57" s="5">
        <v>12781</v>
      </c>
      <c r="E57" s="5">
        <v>10349</v>
      </c>
      <c r="F57" s="5">
        <v>3878</v>
      </c>
      <c r="G57" s="5">
        <v>956</v>
      </c>
      <c r="H57" s="5">
        <v>247</v>
      </c>
      <c r="I57" s="5">
        <v>97</v>
      </c>
      <c r="J57" s="5">
        <v>105415</v>
      </c>
      <c r="L57" s="40" t="str">
        <f t="shared" si="10"/>
        <v>48 %</v>
      </c>
      <c r="M57" s="41"/>
      <c r="N57" s="41"/>
      <c r="O57" s="42">
        <f t="shared" si="11"/>
        <v>58521</v>
      </c>
      <c r="P57" s="42">
        <f t="shared" si="11"/>
        <v>18586</v>
      </c>
      <c r="Q57" s="42">
        <f t="shared" si="12"/>
        <v>12781</v>
      </c>
      <c r="R57" s="42">
        <f t="shared" si="13"/>
        <v>10349</v>
      </c>
      <c r="S57" s="42">
        <f t="shared" si="14"/>
        <v>3878</v>
      </c>
      <c r="T57" s="42">
        <f t="shared" si="15"/>
        <v>956</v>
      </c>
      <c r="U57" s="42">
        <f t="shared" si="16"/>
        <v>247</v>
      </c>
      <c r="V57" s="42">
        <f t="shared" si="17"/>
        <v>97</v>
      </c>
      <c r="W57" s="42">
        <f t="shared" si="18"/>
        <v>105415</v>
      </c>
      <c r="X57" s="43">
        <f t="shared" si="19"/>
        <v>580153</v>
      </c>
      <c r="Y57" s="44">
        <f t="shared" si="20"/>
        <v>0.5153182361222759</v>
      </c>
      <c r="Z57" s="45">
        <f>VLOOKUP(Y57,scoretable!$C:$E,3,1)</f>
        <v>-2.9999999999815685E-2</v>
      </c>
      <c r="AA57" s="46">
        <f>VLOOKUP(Y57,scoretable!$C:$E,2,1)</f>
        <v>49.700000000001843</v>
      </c>
    </row>
    <row r="58" spans="1:27" ht="15" customHeight="1" x14ac:dyDescent="0.35">
      <c r="A58" s="4">
        <v>47</v>
      </c>
      <c r="B58" s="5">
        <v>59419</v>
      </c>
      <c r="C58" s="5">
        <v>18743</v>
      </c>
      <c r="D58" s="5">
        <v>12948</v>
      </c>
      <c r="E58" s="5">
        <v>9747</v>
      </c>
      <c r="F58" s="5">
        <v>3469</v>
      </c>
      <c r="G58" s="5">
        <v>751</v>
      </c>
      <c r="H58" s="5">
        <v>226</v>
      </c>
      <c r="I58" s="5">
        <v>92</v>
      </c>
      <c r="J58" s="5">
        <v>105395</v>
      </c>
      <c r="L58" s="18" t="str">
        <f t="shared" si="10"/>
        <v>47 %</v>
      </c>
      <c r="M58" s="59"/>
      <c r="N58" s="59"/>
      <c r="O58" s="11">
        <f t="shared" si="11"/>
        <v>59419</v>
      </c>
      <c r="P58" s="11">
        <f t="shared" si="11"/>
        <v>18743</v>
      </c>
      <c r="Q58" s="11">
        <f t="shared" si="12"/>
        <v>12948</v>
      </c>
      <c r="R58" s="11">
        <f t="shared" si="13"/>
        <v>9747</v>
      </c>
      <c r="S58" s="11">
        <f t="shared" si="14"/>
        <v>3469</v>
      </c>
      <c r="T58" s="11">
        <f t="shared" si="15"/>
        <v>751</v>
      </c>
      <c r="U58" s="11">
        <f t="shared" si="16"/>
        <v>226</v>
      </c>
      <c r="V58" s="11">
        <f t="shared" si="17"/>
        <v>92</v>
      </c>
      <c r="W58" s="37">
        <f t="shared" si="18"/>
        <v>105395</v>
      </c>
      <c r="X58" s="24">
        <f t="shared" si="19"/>
        <v>685548</v>
      </c>
      <c r="Y58" s="27">
        <f t="shared" si="20"/>
        <v>0.6089348605232654</v>
      </c>
      <c r="Z58" s="21">
        <f>VLOOKUP(Y58,scoretable!$C:$E,3,1)</f>
        <v>-0.26999999999981911</v>
      </c>
      <c r="AA58" s="12">
        <f>VLOOKUP(Y58,scoretable!$C:$E,2,1)</f>
        <v>47.300000000001809</v>
      </c>
    </row>
    <row r="59" spans="1:27" ht="15" customHeight="1" x14ac:dyDescent="0.35">
      <c r="A59" s="4">
        <v>46</v>
      </c>
      <c r="B59" s="5">
        <v>58667</v>
      </c>
      <c r="C59" s="5">
        <v>17852</v>
      </c>
      <c r="D59" s="5">
        <v>11959</v>
      </c>
      <c r="E59" s="5">
        <v>8344</v>
      </c>
      <c r="F59" s="5">
        <v>2801</v>
      </c>
      <c r="G59" s="5">
        <v>628</v>
      </c>
      <c r="H59" s="5">
        <v>179</v>
      </c>
      <c r="I59" s="5">
        <v>59</v>
      </c>
      <c r="J59" s="5">
        <v>100489</v>
      </c>
      <c r="L59" s="18" t="str">
        <f t="shared" si="10"/>
        <v>46 %</v>
      </c>
      <c r="M59" s="59"/>
      <c r="N59" s="59"/>
      <c r="O59" s="11">
        <f t="shared" si="11"/>
        <v>58667</v>
      </c>
      <c r="P59" s="11">
        <f t="shared" si="11"/>
        <v>17852</v>
      </c>
      <c r="Q59" s="11">
        <f t="shared" si="12"/>
        <v>11959</v>
      </c>
      <c r="R59" s="11">
        <f t="shared" si="13"/>
        <v>8344</v>
      </c>
      <c r="S59" s="11">
        <f t="shared" si="14"/>
        <v>2801</v>
      </c>
      <c r="T59" s="11">
        <f t="shared" si="15"/>
        <v>628</v>
      </c>
      <c r="U59" s="11">
        <f t="shared" si="16"/>
        <v>179</v>
      </c>
      <c r="V59" s="11">
        <f t="shared" si="17"/>
        <v>59</v>
      </c>
      <c r="W59" s="37">
        <f t="shared" si="18"/>
        <v>100489</v>
      </c>
      <c r="X59" s="24">
        <f t="shared" si="19"/>
        <v>786037</v>
      </c>
      <c r="Y59" s="27">
        <f t="shared" si="20"/>
        <v>0.69819375297007058</v>
      </c>
      <c r="Z59" s="21">
        <f>VLOOKUP(Y59,scoretable!$C:$E,3,1)</f>
        <v>-0.50999999999982248</v>
      </c>
      <c r="AA59" s="12">
        <f>VLOOKUP(Y59,scoretable!$C:$E,2,1)</f>
        <v>44.900000000001775</v>
      </c>
    </row>
    <row r="60" spans="1:27" ht="15" customHeight="1" x14ac:dyDescent="0.35">
      <c r="A60" s="4">
        <v>45</v>
      </c>
      <c r="B60" s="5">
        <v>54455</v>
      </c>
      <c r="C60" s="5">
        <v>15061</v>
      </c>
      <c r="D60" s="5">
        <v>9767</v>
      </c>
      <c r="E60" s="5">
        <v>6659</v>
      </c>
      <c r="F60" s="5">
        <v>1945</v>
      </c>
      <c r="G60" s="5">
        <v>465</v>
      </c>
      <c r="H60" s="5">
        <v>116</v>
      </c>
      <c r="I60" s="5">
        <v>53</v>
      </c>
      <c r="J60" s="5">
        <v>88521</v>
      </c>
      <c r="L60" s="18" t="str">
        <f t="shared" si="10"/>
        <v>45 %</v>
      </c>
      <c r="M60" s="59"/>
      <c r="N60" s="59"/>
      <c r="O60" s="11">
        <f t="shared" si="11"/>
        <v>54455</v>
      </c>
      <c r="P60" s="11">
        <f t="shared" si="11"/>
        <v>15061</v>
      </c>
      <c r="Q60" s="11">
        <f t="shared" si="12"/>
        <v>9767</v>
      </c>
      <c r="R60" s="11">
        <f t="shared" si="13"/>
        <v>6659</v>
      </c>
      <c r="S60" s="11">
        <f t="shared" si="14"/>
        <v>1945</v>
      </c>
      <c r="T60" s="11">
        <f t="shared" si="15"/>
        <v>465</v>
      </c>
      <c r="U60" s="11">
        <f t="shared" si="16"/>
        <v>116</v>
      </c>
      <c r="V60" s="11">
        <f t="shared" si="17"/>
        <v>53</v>
      </c>
      <c r="W60" s="37">
        <f t="shared" si="18"/>
        <v>88521</v>
      </c>
      <c r="X60" s="24">
        <f t="shared" si="19"/>
        <v>874558</v>
      </c>
      <c r="Y60" s="27">
        <f t="shared" si="20"/>
        <v>0.77682212441653375</v>
      </c>
      <c r="Z60" s="21">
        <f>VLOOKUP(Y60,scoretable!$C:$E,3,1)</f>
        <v>-0.75999999999982604</v>
      </c>
      <c r="AA60" s="12">
        <f>VLOOKUP(Y60,scoretable!$C:$E,2,1)</f>
        <v>42.400000000001739</v>
      </c>
    </row>
    <row r="61" spans="1:27" ht="15" customHeight="1" x14ac:dyDescent="0.35">
      <c r="A61" s="4">
        <v>44</v>
      </c>
      <c r="B61" s="5">
        <v>47011</v>
      </c>
      <c r="C61" s="5">
        <v>11700</v>
      </c>
      <c r="D61" s="5">
        <v>6994</v>
      </c>
      <c r="E61" s="5">
        <v>4565</v>
      </c>
      <c r="F61" s="5">
        <v>1299</v>
      </c>
      <c r="G61" s="5">
        <v>292</v>
      </c>
      <c r="H61" s="5">
        <v>91</v>
      </c>
      <c r="I61" s="5">
        <v>41</v>
      </c>
      <c r="J61" s="5">
        <v>71993</v>
      </c>
      <c r="L61" s="18" t="str">
        <f t="shared" si="10"/>
        <v>44 %</v>
      </c>
      <c r="M61" s="59"/>
      <c r="N61" s="59"/>
      <c r="O61" s="11">
        <f t="shared" si="11"/>
        <v>47011</v>
      </c>
      <c r="P61" s="11">
        <f t="shared" si="11"/>
        <v>11700</v>
      </c>
      <c r="Q61" s="11">
        <f t="shared" si="12"/>
        <v>6994</v>
      </c>
      <c r="R61" s="11">
        <f t="shared" si="13"/>
        <v>4565</v>
      </c>
      <c r="S61" s="11">
        <f t="shared" si="14"/>
        <v>1299</v>
      </c>
      <c r="T61" s="11">
        <f t="shared" si="15"/>
        <v>292</v>
      </c>
      <c r="U61" s="11">
        <f t="shared" si="16"/>
        <v>91</v>
      </c>
      <c r="V61" s="11">
        <f t="shared" si="17"/>
        <v>41</v>
      </c>
      <c r="W61" s="37">
        <f t="shared" si="18"/>
        <v>71993</v>
      </c>
      <c r="X61" s="24">
        <f t="shared" si="19"/>
        <v>946551</v>
      </c>
      <c r="Y61" s="27">
        <f t="shared" si="20"/>
        <v>0.84076957581840706</v>
      </c>
      <c r="Z61" s="21">
        <f>VLOOKUP(Y61,scoretable!$C:$E,3,1)</f>
        <v>-0.98999999999982935</v>
      </c>
      <c r="AA61" s="12">
        <f>VLOOKUP(Y61,scoretable!$C:$E,2,1)</f>
        <v>40.100000000001707</v>
      </c>
    </row>
    <row r="62" spans="1:27" ht="15" customHeight="1" x14ac:dyDescent="0.35">
      <c r="A62" s="4">
        <v>43</v>
      </c>
      <c r="B62" s="5">
        <v>38786</v>
      </c>
      <c r="C62" s="5">
        <v>8120</v>
      </c>
      <c r="D62" s="5">
        <v>4560</v>
      </c>
      <c r="E62" s="5">
        <v>2793</v>
      </c>
      <c r="F62" s="5">
        <v>747</v>
      </c>
      <c r="G62" s="5">
        <v>164</v>
      </c>
      <c r="H62" s="5">
        <v>43</v>
      </c>
      <c r="I62" s="5">
        <v>11</v>
      </c>
      <c r="J62" s="5">
        <v>55224</v>
      </c>
      <c r="L62" s="18" t="str">
        <f t="shared" si="10"/>
        <v>43 %</v>
      </c>
      <c r="M62" s="59"/>
      <c r="N62" s="59"/>
      <c r="O62" s="11">
        <f t="shared" si="11"/>
        <v>38786</v>
      </c>
      <c r="P62" s="11">
        <f t="shared" si="11"/>
        <v>8120</v>
      </c>
      <c r="Q62" s="11">
        <f t="shared" si="12"/>
        <v>4560</v>
      </c>
      <c r="R62" s="11">
        <f t="shared" si="13"/>
        <v>2793</v>
      </c>
      <c r="S62" s="11">
        <f t="shared" si="14"/>
        <v>747</v>
      </c>
      <c r="T62" s="11">
        <f t="shared" si="15"/>
        <v>164</v>
      </c>
      <c r="U62" s="11">
        <f t="shared" si="16"/>
        <v>43</v>
      </c>
      <c r="V62" s="11">
        <f t="shared" si="17"/>
        <v>11</v>
      </c>
      <c r="W62" s="37">
        <f t="shared" si="18"/>
        <v>55224</v>
      </c>
      <c r="X62" s="24">
        <f t="shared" si="19"/>
        <v>1001775</v>
      </c>
      <c r="Y62" s="27">
        <f t="shared" si="20"/>
        <v>0.88982204003322041</v>
      </c>
      <c r="Z62" s="21">
        <f>VLOOKUP(Y62,scoretable!$C:$E,3,1)</f>
        <v>-1.2199999999998326</v>
      </c>
      <c r="AA62" s="12">
        <f>VLOOKUP(Y62,scoretable!$C:$E,2,1)</f>
        <v>37.800000000001674</v>
      </c>
    </row>
    <row r="63" spans="1:27" ht="15" customHeight="1" x14ac:dyDescent="0.35">
      <c r="A63" s="4">
        <v>42</v>
      </c>
      <c r="B63" s="5">
        <v>31310</v>
      </c>
      <c r="C63" s="5">
        <v>5041</v>
      </c>
      <c r="D63" s="5">
        <v>2473</v>
      </c>
      <c r="E63" s="5">
        <v>1403</v>
      </c>
      <c r="F63" s="5">
        <v>336</v>
      </c>
      <c r="G63" s="5">
        <v>87</v>
      </c>
      <c r="H63" s="5">
        <v>24</v>
      </c>
      <c r="I63" s="5">
        <v>6</v>
      </c>
      <c r="J63" s="5">
        <v>40680</v>
      </c>
      <c r="L63" s="18" t="str">
        <f t="shared" si="10"/>
        <v>42 %</v>
      </c>
      <c r="M63" s="59"/>
      <c r="N63" s="59"/>
      <c r="O63" s="11">
        <f t="shared" si="11"/>
        <v>31310</v>
      </c>
      <c r="P63" s="11">
        <f t="shared" si="11"/>
        <v>5041</v>
      </c>
      <c r="Q63" s="11">
        <f t="shared" si="12"/>
        <v>2473</v>
      </c>
      <c r="R63" s="11">
        <f t="shared" si="13"/>
        <v>1403</v>
      </c>
      <c r="S63" s="11">
        <f t="shared" si="14"/>
        <v>336</v>
      </c>
      <c r="T63" s="11">
        <f t="shared" si="15"/>
        <v>87</v>
      </c>
      <c r="U63" s="11">
        <f t="shared" si="16"/>
        <v>24</v>
      </c>
      <c r="V63" s="11">
        <f t="shared" si="17"/>
        <v>6</v>
      </c>
      <c r="W63" s="37">
        <f t="shared" si="18"/>
        <v>40680</v>
      </c>
      <c r="X63" s="24">
        <f t="shared" si="19"/>
        <v>1042455</v>
      </c>
      <c r="Y63" s="27">
        <f t="shared" si="20"/>
        <v>0.92595586308585331</v>
      </c>
      <c r="Z63" s="21">
        <f>VLOOKUP(Y63,scoretable!$C:$E,3,1)</f>
        <v>-1.4399999999998356</v>
      </c>
      <c r="AA63" s="12">
        <f>VLOOKUP(Y63,scoretable!$C:$E,2,1)</f>
        <v>35.600000000001643</v>
      </c>
    </row>
    <row r="64" spans="1:27" ht="15" customHeight="1" x14ac:dyDescent="0.35">
      <c r="A64" s="4">
        <v>41</v>
      </c>
      <c r="B64" s="5">
        <v>23055</v>
      </c>
      <c r="C64" s="5">
        <v>2892</v>
      </c>
      <c r="D64" s="5">
        <v>1210</v>
      </c>
      <c r="E64" s="5">
        <v>551</v>
      </c>
      <c r="F64" s="5">
        <v>137</v>
      </c>
      <c r="G64" s="5">
        <v>35</v>
      </c>
      <c r="H64" s="5">
        <v>14</v>
      </c>
      <c r="I64" s="5">
        <v>6</v>
      </c>
      <c r="J64" s="5">
        <v>27900</v>
      </c>
      <c r="L64" s="18" t="str">
        <f t="shared" si="10"/>
        <v>41 %</v>
      </c>
      <c r="M64" s="59"/>
      <c r="N64" s="59"/>
      <c r="O64" s="11">
        <f t="shared" si="11"/>
        <v>23055</v>
      </c>
      <c r="P64" s="11">
        <f t="shared" si="11"/>
        <v>2892</v>
      </c>
      <c r="Q64" s="11">
        <f t="shared" si="12"/>
        <v>1210</v>
      </c>
      <c r="R64" s="11">
        <f t="shared" si="13"/>
        <v>551</v>
      </c>
      <c r="S64" s="11">
        <f t="shared" si="14"/>
        <v>137</v>
      </c>
      <c r="T64" s="11">
        <f t="shared" si="15"/>
        <v>35</v>
      </c>
      <c r="U64" s="11">
        <f t="shared" si="16"/>
        <v>14</v>
      </c>
      <c r="V64" s="11">
        <f t="shared" si="17"/>
        <v>6</v>
      </c>
      <c r="W64" s="37">
        <f t="shared" si="18"/>
        <v>27900</v>
      </c>
      <c r="X64" s="24">
        <f t="shared" si="19"/>
        <v>1070355</v>
      </c>
      <c r="Y64" s="27">
        <f t="shared" si="20"/>
        <v>0.95073790986973883</v>
      </c>
      <c r="Z64" s="21">
        <f>VLOOKUP(Y64,scoretable!$C:$E,3,1)</f>
        <v>-1.6499999999998387</v>
      </c>
      <c r="AA64" s="12">
        <f>VLOOKUP(Y64,scoretable!$C:$E,2,1)</f>
        <v>33.500000000001613</v>
      </c>
    </row>
    <row r="65" spans="1:27" ht="15" customHeight="1" x14ac:dyDescent="0.35">
      <c r="A65" s="4">
        <v>40</v>
      </c>
      <c r="B65" s="5">
        <v>17764</v>
      </c>
      <c r="C65" s="5">
        <v>1500</v>
      </c>
      <c r="D65" s="5">
        <v>511</v>
      </c>
      <c r="E65" s="5">
        <v>212</v>
      </c>
      <c r="F65" s="5">
        <v>55</v>
      </c>
      <c r="G65" s="5">
        <v>10</v>
      </c>
      <c r="H65" s="5">
        <v>5</v>
      </c>
      <c r="I65" s="5">
        <v>4</v>
      </c>
      <c r="J65" s="5">
        <v>20061</v>
      </c>
      <c r="L65" s="19" t="str">
        <f t="shared" si="10"/>
        <v>40 %</v>
      </c>
      <c r="M65" s="60"/>
      <c r="N65" s="60"/>
      <c r="O65" s="13">
        <f t="shared" si="11"/>
        <v>17764</v>
      </c>
      <c r="P65" s="13">
        <f t="shared" si="11"/>
        <v>1500</v>
      </c>
      <c r="Q65" s="13">
        <f t="shared" si="12"/>
        <v>511</v>
      </c>
      <c r="R65" s="13">
        <f t="shared" si="13"/>
        <v>212</v>
      </c>
      <c r="S65" s="13">
        <f t="shared" si="14"/>
        <v>55</v>
      </c>
      <c r="T65" s="13">
        <f t="shared" si="15"/>
        <v>10</v>
      </c>
      <c r="U65" s="13">
        <f t="shared" si="16"/>
        <v>5</v>
      </c>
      <c r="V65" s="13">
        <f t="shared" si="17"/>
        <v>4</v>
      </c>
      <c r="W65" s="38">
        <f t="shared" si="18"/>
        <v>20061</v>
      </c>
      <c r="X65" s="25">
        <f t="shared" si="19"/>
        <v>1090416</v>
      </c>
      <c r="Y65" s="47">
        <f t="shared" si="20"/>
        <v>0.96855700092821639</v>
      </c>
      <c r="Z65" s="22">
        <f>VLOOKUP(Y65,scoretable!$C:$E,3,1)</f>
        <v>-1.8499999999998415</v>
      </c>
      <c r="AA65" s="48">
        <f>VLOOKUP(Y65,scoretable!$C:$E,2,1)</f>
        <v>31.500000000001585</v>
      </c>
    </row>
    <row r="66" spans="1:27" ht="15" customHeight="1" x14ac:dyDescent="0.35">
      <c r="A66" s="4">
        <v>39</v>
      </c>
      <c r="B66" s="5">
        <v>11187</v>
      </c>
      <c r="C66" s="5">
        <v>698</v>
      </c>
      <c r="D66" s="5">
        <v>229</v>
      </c>
      <c r="E66" s="5">
        <v>62</v>
      </c>
      <c r="F66" s="5">
        <v>13</v>
      </c>
      <c r="G66" s="5">
        <v>3</v>
      </c>
      <c r="H66" s="5"/>
      <c r="I66" s="5">
        <v>2</v>
      </c>
      <c r="J66" s="5">
        <v>12194</v>
      </c>
      <c r="L66" s="17" t="str">
        <f t="shared" si="10"/>
        <v>39 %</v>
      </c>
      <c r="M66" s="58"/>
      <c r="N66" s="58"/>
      <c r="O66" s="15">
        <f t="shared" si="11"/>
        <v>11187</v>
      </c>
      <c r="P66" s="15">
        <f t="shared" si="11"/>
        <v>698</v>
      </c>
      <c r="Q66" s="15">
        <f t="shared" si="12"/>
        <v>229</v>
      </c>
      <c r="R66" s="15">
        <f t="shared" si="13"/>
        <v>62</v>
      </c>
      <c r="S66" s="15">
        <f t="shared" si="14"/>
        <v>13</v>
      </c>
      <c r="T66" s="15">
        <f t="shared" si="15"/>
        <v>3</v>
      </c>
      <c r="U66" s="15">
        <f t="shared" si="16"/>
        <v>0</v>
      </c>
      <c r="V66" s="15">
        <f t="shared" si="17"/>
        <v>2</v>
      </c>
      <c r="W66" s="36">
        <f t="shared" si="18"/>
        <v>12194</v>
      </c>
      <c r="X66" s="23">
        <f t="shared" si="19"/>
        <v>1102610</v>
      </c>
      <c r="Y66" s="26">
        <f t="shared" si="20"/>
        <v>0.97938826538996193</v>
      </c>
      <c r="Z66" s="20">
        <f>VLOOKUP(Y66,scoretable!$C:$E,3,1)</f>
        <v>-2.0399999999998442</v>
      </c>
      <c r="AA66" s="16">
        <f>VLOOKUP(Y66,scoretable!$C:$E,2,1)</f>
        <v>29.600000000001558</v>
      </c>
    </row>
    <row r="67" spans="1:27" ht="15" customHeight="1" x14ac:dyDescent="0.35">
      <c r="A67" s="4">
        <v>38</v>
      </c>
      <c r="B67" s="5">
        <v>8030</v>
      </c>
      <c r="C67" s="5">
        <v>294</v>
      </c>
      <c r="D67" s="5">
        <v>64</v>
      </c>
      <c r="E67" s="5">
        <v>15</v>
      </c>
      <c r="F67" s="5">
        <v>3</v>
      </c>
      <c r="G67" s="5">
        <v>2</v>
      </c>
      <c r="H67" s="5"/>
      <c r="I67" s="5">
        <v>1</v>
      </c>
      <c r="J67" s="5">
        <v>8409</v>
      </c>
      <c r="L67" s="18" t="str">
        <f t="shared" si="10"/>
        <v>38 %</v>
      </c>
      <c r="M67" s="59"/>
      <c r="N67" s="59"/>
      <c r="O67" s="11">
        <f t="shared" si="11"/>
        <v>8030</v>
      </c>
      <c r="P67" s="11">
        <f t="shared" si="11"/>
        <v>294</v>
      </c>
      <c r="Q67" s="11">
        <f t="shared" si="12"/>
        <v>64</v>
      </c>
      <c r="R67" s="11">
        <f t="shared" si="13"/>
        <v>15</v>
      </c>
      <c r="S67" s="11">
        <f t="shared" si="14"/>
        <v>3</v>
      </c>
      <c r="T67" s="11">
        <f t="shared" si="15"/>
        <v>2</v>
      </c>
      <c r="U67" s="11">
        <f t="shared" si="16"/>
        <v>0</v>
      </c>
      <c r="V67" s="11">
        <f t="shared" si="17"/>
        <v>1</v>
      </c>
      <c r="W67" s="37">
        <f t="shared" si="18"/>
        <v>8409</v>
      </c>
      <c r="X67" s="24">
        <f t="shared" si="19"/>
        <v>1111019</v>
      </c>
      <c r="Y67" s="27">
        <f t="shared" si="20"/>
        <v>0.98685752099590074</v>
      </c>
      <c r="Z67" s="21">
        <f>VLOOKUP(Y67,scoretable!$C:$E,3,1)</f>
        <v>-2.219999999999847</v>
      </c>
      <c r="AA67" s="12">
        <f>VLOOKUP(Y67,scoretable!$C:$E,2,1)</f>
        <v>27.800000000001532</v>
      </c>
    </row>
    <row r="68" spans="1:27" ht="15" customHeight="1" x14ac:dyDescent="0.35">
      <c r="A68" s="4">
        <v>37</v>
      </c>
      <c r="B68" s="5">
        <v>5277</v>
      </c>
      <c r="C68" s="5">
        <v>115</v>
      </c>
      <c r="D68" s="5">
        <v>22</v>
      </c>
      <c r="E68" s="5">
        <v>8</v>
      </c>
      <c r="F68" s="5">
        <v>1</v>
      </c>
      <c r="G68" s="5"/>
      <c r="H68" s="5"/>
      <c r="I68" s="5"/>
      <c r="J68" s="5">
        <v>5423</v>
      </c>
      <c r="L68" s="18" t="str">
        <f t="shared" si="10"/>
        <v>37 %</v>
      </c>
      <c r="M68" s="59"/>
      <c r="N68" s="59"/>
      <c r="O68" s="11">
        <f t="shared" si="11"/>
        <v>5277</v>
      </c>
      <c r="P68" s="11">
        <f t="shared" si="11"/>
        <v>115</v>
      </c>
      <c r="Q68" s="11">
        <f t="shared" si="12"/>
        <v>22</v>
      </c>
      <c r="R68" s="11">
        <f t="shared" si="13"/>
        <v>8</v>
      </c>
      <c r="S68" s="11">
        <f t="shared" si="14"/>
        <v>1</v>
      </c>
      <c r="T68" s="11">
        <f t="shared" si="15"/>
        <v>0</v>
      </c>
      <c r="U68" s="11">
        <f t="shared" si="16"/>
        <v>0</v>
      </c>
      <c r="V68" s="11">
        <f t="shared" si="17"/>
        <v>0</v>
      </c>
      <c r="W68" s="37">
        <f t="shared" si="18"/>
        <v>5423</v>
      </c>
      <c r="X68" s="24">
        <f t="shared" si="19"/>
        <v>1116442</v>
      </c>
      <c r="Y68" s="27">
        <f t="shared" si="20"/>
        <v>0.99167447582418067</v>
      </c>
      <c r="Z68" s="21">
        <f>VLOOKUP(Y68,scoretable!$C:$E,3,1)</f>
        <v>-2.3899999999998491</v>
      </c>
      <c r="AA68" s="12">
        <f>VLOOKUP(Y68,scoretable!$C:$E,2,1)</f>
        <v>26.100000000001508</v>
      </c>
    </row>
    <row r="69" spans="1:27" ht="15" customHeight="1" x14ac:dyDescent="0.35">
      <c r="A69" s="4">
        <v>36</v>
      </c>
      <c r="B69" s="5">
        <v>3513</v>
      </c>
      <c r="C69" s="5">
        <v>52</v>
      </c>
      <c r="D69" s="5">
        <v>12</v>
      </c>
      <c r="E69" s="5">
        <v>2</v>
      </c>
      <c r="F69" s="5"/>
      <c r="G69" s="5"/>
      <c r="H69" s="5"/>
      <c r="I69" s="5"/>
      <c r="J69" s="5">
        <v>3579</v>
      </c>
      <c r="L69" s="18" t="str">
        <f t="shared" si="10"/>
        <v>36 %</v>
      </c>
      <c r="M69" s="59"/>
      <c r="N69" s="59"/>
      <c r="O69" s="11">
        <f t="shared" si="11"/>
        <v>3513</v>
      </c>
      <c r="P69" s="11">
        <f t="shared" si="11"/>
        <v>52</v>
      </c>
      <c r="Q69" s="11">
        <f t="shared" si="12"/>
        <v>12</v>
      </c>
      <c r="R69" s="11">
        <f t="shared" si="13"/>
        <v>2</v>
      </c>
      <c r="S69" s="11">
        <f t="shared" si="14"/>
        <v>0</v>
      </c>
      <c r="T69" s="11">
        <f t="shared" si="15"/>
        <v>0</v>
      </c>
      <c r="U69" s="11">
        <f t="shared" si="16"/>
        <v>0</v>
      </c>
      <c r="V69" s="11">
        <f t="shared" si="17"/>
        <v>0</v>
      </c>
      <c r="W69" s="37">
        <f t="shared" si="18"/>
        <v>3579</v>
      </c>
      <c r="X69" s="24">
        <f t="shared" si="19"/>
        <v>1120021</v>
      </c>
      <c r="Y69" s="27">
        <f t="shared" si="20"/>
        <v>0.99485350612667267</v>
      </c>
      <c r="Z69" s="21">
        <f>VLOOKUP(Y69,scoretable!$C:$E,3,1)</f>
        <v>-2.5599999999998517</v>
      </c>
      <c r="AA69" s="12">
        <f>VLOOKUP(Y69,scoretable!$C:$E,2,1)</f>
        <v>24.400000000001484</v>
      </c>
    </row>
    <row r="70" spans="1:27" ht="15" customHeight="1" x14ac:dyDescent="0.35">
      <c r="A70" s="4">
        <v>35</v>
      </c>
      <c r="B70" s="5">
        <v>2283</v>
      </c>
      <c r="C70" s="5">
        <v>25</v>
      </c>
      <c r="D70" s="5">
        <v>6</v>
      </c>
      <c r="E70" s="5"/>
      <c r="F70" s="5">
        <v>1</v>
      </c>
      <c r="G70" s="5"/>
      <c r="H70" s="5"/>
      <c r="I70" s="5"/>
      <c r="J70" s="5">
        <v>2315</v>
      </c>
      <c r="L70" s="18" t="str">
        <f t="shared" si="10"/>
        <v>35 %</v>
      </c>
      <c r="M70" s="59"/>
      <c r="N70" s="59"/>
      <c r="O70" s="11">
        <f t="shared" si="11"/>
        <v>2283</v>
      </c>
      <c r="P70" s="11">
        <f t="shared" si="11"/>
        <v>25</v>
      </c>
      <c r="Q70" s="11">
        <f t="shared" si="12"/>
        <v>6</v>
      </c>
      <c r="R70" s="11">
        <f t="shared" si="13"/>
        <v>0</v>
      </c>
      <c r="S70" s="11">
        <f t="shared" si="14"/>
        <v>1</v>
      </c>
      <c r="T70" s="11">
        <f t="shared" si="15"/>
        <v>0</v>
      </c>
      <c r="U70" s="11">
        <f t="shared" si="16"/>
        <v>0</v>
      </c>
      <c r="V70" s="11">
        <f t="shared" si="17"/>
        <v>0</v>
      </c>
      <c r="W70" s="37">
        <f t="shared" si="18"/>
        <v>2315</v>
      </c>
      <c r="X70" s="24">
        <f t="shared" si="19"/>
        <v>1122336</v>
      </c>
      <c r="Y70" s="27">
        <f t="shared" ref="Y70:Y90" si="21">X70/N$2</f>
        <v>0.99690979423795201</v>
      </c>
      <c r="Z70" s="21">
        <f>VLOOKUP(Y70,scoretable!$C:$E,3,1)</f>
        <v>-2.7299999999998539</v>
      </c>
      <c r="AA70" s="12">
        <f>VLOOKUP(Y70,scoretable!$C:$E,2,1)</f>
        <v>22.700000000001459</v>
      </c>
    </row>
    <row r="71" spans="1:27" ht="15" customHeight="1" x14ac:dyDescent="0.35">
      <c r="A71" s="4">
        <v>34</v>
      </c>
      <c r="B71" s="5">
        <v>1324</v>
      </c>
      <c r="C71" s="5">
        <v>12</v>
      </c>
      <c r="D71" s="5">
        <v>1</v>
      </c>
      <c r="E71" s="5"/>
      <c r="F71" s="5"/>
      <c r="G71" s="5"/>
      <c r="H71" s="5"/>
      <c r="I71" s="5"/>
      <c r="J71" s="5">
        <v>1337</v>
      </c>
      <c r="L71" s="18" t="str">
        <f t="shared" si="10"/>
        <v>34 %</v>
      </c>
      <c r="M71" s="59"/>
      <c r="N71" s="59"/>
      <c r="O71" s="11">
        <f t="shared" si="11"/>
        <v>1324</v>
      </c>
      <c r="P71" s="11">
        <f t="shared" si="11"/>
        <v>12</v>
      </c>
      <c r="Q71" s="11">
        <f t="shared" si="12"/>
        <v>1</v>
      </c>
      <c r="R71" s="11">
        <f t="shared" si="13"/>
        <v>0</v>
      </c>
      <c r="S71" s="11">
        <f t="shared" si="14"/>
        <v>0</v>
      </c>
      <c r="T71" s="11">
        <f t="shared" si="15"/>
        <v>0</v>
      </c>
      <c r="U71" s="11">
        <f t="shared" si="16"/>
        <v>0</v>
      </c>
      <c r="V71" s="11">
        <f t="shared" si="17"/>
        <v>0</v>
      </c>
      <c r="W71" s="37">
        <f t="shared" si="18"/>
        <v>1337</v>
      </c>
      <c r="X71" s="24">
        <f t="shared" si="19"/>
        <v>1123673</v>
      </c>
      <c r="Y71" s="27">
        <f t="shared" si="21"/>
        <v>0.99809737834368883</v>
      </c>
      <c r="Z71" s="21">
        <f>VLOOKUP(Y71,scoretable!$C:$E,3,1)</f>
        <v>-2.8899999999998562</v>
      </c>
      <c r="AA71" s="12">
        <f>VLOOKUP(Y71,scoretable!$C:$E,2,1)</f>
        <v>21.100000000001437</v>
      </c>
    </row>
    <row r="72" spans="1:27" ht="15" customHeight="1" x14ac:dyDescent="0.35">
      <c r="A72" s="4">
        <v>33</v>
      </c>
      <c r="B72" s="5">
        <v>853</v>
      </c>
      <c r="C72" s="5">
        <v>7</v>
      </c>
      <c r="D72" s="5">
        <v>1</v>
      </c>
      <c r="E72" s="5">
        <v>1</v>
      </c>
      <c r="F72" s="5"/>
      <c r="G72" s="5"/>
      <c r="H72" s="5"/>
      <c r="I72" s="5"/>
      <c r="J72" s="5">
        <v>862</v>
      </c>
      <c r="L72" s="18" t="str">
        <f t="shared" ref="L72:L104" si="22">A72&amp;" %"</f>
        <v>33 %</v>
      </c>
      <c r="M72" s="59"/>
      <c r="N72" s="59"/>
      <c r="O72" s="11">
        <f t="shared" ref="O72:P104" si="23">B72</f>
        <v>853</v>
      </c>
      <c r="P72" s="11">
        <f t="shared" si="23"/>
        <v>7</v>
      </c>
      <c r="Q72" s="11">
        <f t="shared" ref="Q72:Q104" si="24">D72</f>
        <v>1</v>
      </c>
      <c r="R72" s="11">
        <f t="shared" ref="R72:R104" si="25">E72</f>
        <v>1</v>
      </c>
      <c r="S72" s="11">
        <f t="shared" ref="S72:S104" si="26">F72</f>
        <v>0</v>
      </c>
      <c r="T72" s="11">
        <f t="shared" ref="T72:T104" si="27">G72</f>
        <v>0</v>
      </c>
      <c r="U72" s="11">
        <f t="shared" ref="U72:U104" si="28">H72</f>
        <v>0</v>
      </c>
      <c r="V72" s="11">
        <f t="shared" ref="V72:V104" si="29">I72</f>
        <v>0</v>
      </c>
      <c r="W72" s="37">
        <f t="shared" ref="W72:W104" si="30">J72</f>
        <v>862</v>
      </c>
      <c r="X72" s="24">
        <f t="shared" ref="X72:X104" si="31">X71+W72</f>
        <v>1124535</v>
      </c>
      <c r="Y72" s="27">
        <f t="shared" si="21"/>
        <v>0.99886304588231634</v>
      </c>
      <c r="Z72" s="21">
        <f>VLOOKUP(Y72,scoretable!$C:$E,3,1)</f>
        <v>-3.0499999999998586</v>
      </c>
      <c r="AA72" s="12">
        <f>VLOOKUP(Y72,scoretable!$C:$E,2,1)</f>
        <v>19.500000000001414</v>
      </c>
    </row>
    <row r="73" spans="1:27" ht="15" customHeight="1" x14ac:dyDescent="0.35">
      <c r="A73" s="4">
        <v>32</v>
      </c>
      <c r="B73" s="5">
        <v>497</v>
      </c>
      <c r="C73" s="5">
        <v>3</v>
      </c>
      <c r="D73" s="5">
        <v>2</v>
      </c>
      <c r="E73" s="5"/>
      <c r="F73" s="5"/>
      <c r="G73" s="5"/>
      <c r="H73" s="5"/>
      <c r="I73" s="5"/>
      <c r="J73" s="5">
        <v>502</v>
      </c>
      <c r="L73" s="18" t="str">
        <f t="shared" si="22"/>
        <v>32 %</v>
      </c>
      <c r="M73" s="59"/>
      <c r="N73" s="59"/>
      <c r="O73" s="11">
        <f t="shared" si="23"/>
        <v>497</v>
      </c>
      <c r="P73" s="11">
        <f t="shared" si="23"/>
        <v>3</v>
      </c>
      <c r="Q73" s="11">
        <f t="shared" si="24"/>
        <v>2</v>
      </c>
      <c r="R73" s="11">
        <f t="shared" si="25"/>
        <v>0</v>
      </c>
      <c r="S73" s="11">
        <f t="shared" si="26"/>
        <v>0</v>
      </c>
      <c r="T73" s="11">
        <f t="shared" si="27"/>
        <v>0</v>
      </c>
      <c r="U73" s="11">
        <f t="shared" si="28"/>
        <v>0</v>
      </c>
      <c r="V73" s="11">
        <f t="shared" si="29"/>
        <v>0</v>
      </c>
      <c r="W73" s="37">
        <f t="shared" si="30"/>
        <v>502</v>
      </c>
      <c r="X73" s="24">
        <f t="shared" si="31"/>
        <v>1125037</v>
      </c>
      <c r="Y73" s="27">
        <f t="shared" si="21"/>
        <v>0.9993089450753454</v>
      </c>
      <c r="Z73" s="21">
        <f>VLOOKUP(Y73,scoretable!$C:$E,3,1)</f>
        <v>-3.1899999999998605</v>
      </c>
      <c r="AA73" s="12">
        <f>VLOOKUP(Y73,scoretable!$C:$E,2,1)</f>
        <v>18.100000000001394</v>
      </c>
    </row>
    <row r="74" spans="1:27" ht="15" customHeight="1" x14ac:dyDescent="0.35">
      <c r="A74" s="4">
        <v>31</v>
      </c>
      <c r="B74" s="5">
        <v>309</v>
      </c>
      <c r="C74" s="5">
        <v>2</v>
      </c>
      <c r="D74" s="5"/>
      <c r="E74" s="5"/>
      <c r="F74" s="5"/>
      <c r="G74" s="5"/>
      <c r="H74" s="5"/>
      <c r="I74" s="5"/>
      <c r="J74" s="5">
        <v>311</v>
      </c>
      <c r="L74" s="18" t="str">
        <f t="shared" si="22"/>
        <v>31 %</v>
      </c>
      <c r="M74" s="59"/>
      <c r="N74" s="59"/>
      <c r="O74" s="11">
        <f t="shared" si="23"/>
        <v>309</v>
      </c>
      <c r="P74" s="11">
        <f t="shared" si="23"/>
        <v>2</v>
      </c>
      <c r="Q74" s="11">
        <f t="shared" si="24"/>
        <v>0</v>
      </c>
      <c r="R74" s="11">
        <f t="shared" si="25"/>
        <v>0</v>
      </c>
      <c r="S74" s="11">
        <f t="shared" si="26"/>
        <v>0</v>
      </c>
      <c r="T74" s="11">
        <f t="shared" si="27"/>
        <v>0</v>
      </c>
      <c r="U74" s="11">
        <f t="shared" si="28"/>
        <v>0</v>
      </c>
      <c r="V74" s="11">
        <f t="shared" si="29"/>
        <v>0</v>
      </c>
      <c r="W74" s="37">
        <f t="shared" si="30"/>
        <v>311</v>
      </c>
      <c r="X74" s="24">
        <f t="shared" si="31"/>
        <v>1125348</v>
      </c>
      <c r="Y74" s="27">
        <f t="shared" si="21"/>
        <v>0.99958518939612639</v>
      </c>
      <c r="Z74" s="21">
        <f>VLOOKUP(Y74,scoretable!$C:$E,3,1)</f>
        <v>-3.3399999999998626</v>
      </c>
      <c r="AA74" s="12">
        <f>VLOOKUP(Y74,scoretable!$C:$E,2,1)</f>
        <v>16.600000000001373</v>
      </c>
    </row>
    <row r="75" spans="1:27" ht="15" customHeight="1" x14ac:dyDescent="0.35">
      <c r="A75" s="4">
        <v>30</v>
      </c>
      <c r="B75" s="5">
        <v>187</v>
      </c>
      <c r="C75" s="5">
        <v>2</v>
      </c>
      <c r="D75" s="5"/>
      <c r="E75" s="5"/>
      <c r="F75" s="5"/>
      <c r="G75" s="5"/>
      <c r="H75" s="5"/>
      <c r="I75" s="5"/>
      <c r="J75" s="5">
        <v>189</v>
      </c>
      <c r="L75" s="19" t="str">
        <f t="shared" si="22"/>
        <v>30 %</v>
      </c>
      <c r="M75" s="60"/>
      <c r="N75" s="60"/>
      <c r="O75" s="13">
        <f t="shared" si="23"/>
        <v>187</v>
      </c>
      <c r="P75" s="13">
        <f t="shared" si="23"/>
        <v>2</v>
      </c>
      <c r="Q75" s="13">
        <f t="shared" si="24"/>
        <v>0</v>
      </c>
      <c r="R75" s="13">
        <f t="shared" si="25"/>
        <v>0</v>
      </c>
      <c r="S75" s="13">
        <f t="shared" si="26"/>
        <v>0</v>
      </c>
      <c r="T75" s="13">
        <f t="shared" si="27"/>
        <v>0</v>
      </c>
      <c r="U75" s="13">
        <f t="shared" si="28"/>
        <v>0</v>
      </c>
      <c r="V75" s="13">
        <f t="shared" si="29"/>
        <v>0</v>
      </c>
      <c r="W75" s="38">
        <f t="shared" si="30"/>
        <v>189</v>
      </c>
      <c r="X75" s="25">
        <f t="shared" si="31"/>
        <v>1125537</v>
      </c>
      <c r="Y75" s="47">
        <f t="shared" si="21"/>
        <v>0.99975306777756556</v>
      </c>
      <c r="Z75" s="22">
        <f>VLOOKUP(Y75,scoretable!$C:$E,3,1)</f>
        <v>-3.4799999999998632</v>
      </c>
      <c r="AA75" s="48">
        <f>VLOOKUP(Y75,scoretable!$C:$E,2,1)</f>
        <v>15.200000000001367</v>
      </c>
    </row>
    <row r="76" spans="1:27" ht="15" customHeight="1" x14ac:dyDescent="0.35">
      <c r="A76" s="4">
        <v>29</v>
      </c>
      <c r="B76" s="5">
        <v>100</v>
      </c>
      <c r="C76" s="5"/>
      <c r="D76" s="5"/>
      <c r="E76" s="5"/>
      <c r="F76" s="5"/>
      <c r="G76" s="5"/>
      <c r="H76" s="5"/>
      <c r="I76" s="5"/>
      <c r="J76" s="5">
        <v>100</v>
      </c>
      <c r="L76" s="17" t="str">
        <f t="shared" si="22"/>
        <v>29 %</v>
      </c>
      <c r="M76" s="58"/>
      <c r="N76" s="58"/>
      <c r="O76" s="15">
        <f t="shared" si="23"/>
        <v>100</v>
      </c>
      <c r="P76" s="15">
        <f t="shared" si="23"/>
        <v>0</v>
      </c>
      <c r="Q76" s="15">
        <f t="shared" si="24"/>
        <v>0</v>
      </c>
      <c r="R76" s="15">
        <f t="shared" si="25"/>
        <v>0</v>
      </c>
      <c r="S76" s="15">
        <f t="shared" si="26"/>
        <v>0</v>
      </c>
      <c r="T76" s="15">
        <f t="shared" si="27"/>
        <v>0</v>
      </c>
      <c r="U76" s="15">
        <f t="shared" si="28"/>
        <v>0</v>
      </c>
      <c r="V76" s="15">
        <f t="shared" si="29"/>
        <v>0</v>
      </c>
      <c r="W76" s="36">
        <f t="shared" si="30"/>
        <v>100</v>
      </c>
      <c r="X76" s="23">
        <f t="shared" si="31"/>
        <v>1125637</v>
      </c>
      <c r="Y76" s="26">
        <f t="shared" si="21"/>
        <v>0.99984189231800957</v>
      </c>
      <c r="Z76" s="20">
        <f>VLOOKUP(Y76,scoretable!$C:$E,3,1)</f>
        <v>-3.5999999999998629</v>
      </c>
      <c r="AA76" s="16">
        <f>VLOOKUP(Y76,scoretable!$C:$E,2,1)</f>
        <v>14.000000000001371</v>
      </c>
    </row>
    <row r="77" spans="1:27" ht="15" customHeight="1" x14ac:dyDescent="0.35">
      <c r="A77" s="4">
        <v>28</v>
      </c>
      <c r="B77" s="5">
        <v>71</v>
      </c>
      <c r="C77" s="5"/>
      <c r="D77" s="5"/>
      <c r="E77" s="5"/>
      <c r="F77" s="5"/>
      <c r="G77" s="5"/>
      <c r="H77" s="5"/>
      <c r="I77" s="5"/>
      <c r="J77" s="5">
        <v>71</v>
      </c>
      <c r="L77" s="18" t="str">
        <f t="shared" si="22"/>
        <v>28 %</v>
      </c>
      <c r="M77" s="59"/>
      <c r="N77" s="59"/>
      <c r="O77" s="11">
        <f t="shared" si="23"/>
        <v>71</v>
      </c>
      <c r="P77" s="11">
        <f t="shared" si="23"/>
        <v>0</v>
      </c>
      <c r="Q77" s="11">
        <f t="shared" si="24"/>
        <v>0</v>
      </c>
      <c r="R77" s="11">
        <f t="shared" si="25"/>
        <v>0</v>
      </c>
      <c r="S77" s="11">
        <f t="shared" si="26"/>
        <v>0</v>
      </c>
      <c r="T77" s="11">
        <f t="shared" si="27"/>
        <v>0</v>
      </c>
      <c r="U77" s="11">
        <f t="shared" si="28"/>
        <v>0</v>
      </c>
      <c r="V77" s="11">
        <f t="shared" si="29"/>
        <v>0</v>
      </c>
      <c r="W77" s="37">
        <f t="shared" si="30"/>
        <v>71</v>
      </c>
      <c r="X77" s="24">
        <f t="shared" si="31"/>
        <v>1125708</v>
      </c>
      <c r="Y77" s="27">
        <f t="shared" si="21"/>
        <v>0.99990495774172483</v>
      </c>
      <c r="Z77" s="21">
        <f>VLOOKUP(Y77,scoretable!$C:$E,3,1)</f>
        <v>-3.7299999999998628</v>
      </c>
      <c r="AA77" s="12">
        <f>VLOOKUP(Y77,scoretable!$C:$E,2,1)</f>
        <v>12.700000000001376</v>
      </c>
    </row>
    <row r="78" spans="1:27" ht="15" customHeight="1" x14ac:dyDescent="0.35">
      <c r="A78" s="4">
        <v>27</v>
      </c>
      <c r="B78" s="5">
        <v>42</v>
      </c>
      <c r="C78" s="5">
        <v>1</v>
      </c>
      <c r="D78" s="5"/>
      <c r="E78" s="5"/>
      <c r="F78" s="5"/>
      <c r="G78" s="5"/>
      <c r="H78" s="5"/>
      <c r="I78" s="5"/>
      <c r="J78" s="5">
        <v>43</v>
      </c>
      <c r="L78" s="18" t="str">
        <f t="shared" si="22"/>
        <v>27 %</v>
      </c>
      <c r="M78" s="59"/>
      <c r="N78" s="59"/>
      <c r="O78" s="11">
        <f t="shared" si="23"/>
        <v>42</v>
      </c>
      <c r="P78" s="11">
        <f t="shared" si="23"/>
        <v>1</v>
      </c>
      <c r="Q78" s="11">
        <f t="shared" si="24"/>
        <v>0</v>
      </c>
      <c r="R78" s="11">
        <f t="shared" si="25"/>
        <v>0</v>
      </c>
      <c r="S78" s="11">
        <f t="shared" si="26"/>
        <v>0</v>
      </c>
      <c r="T78" s="11">
        <f t="shared" si="27"/>
        <v>0</v>
      </c>
      <c r="U78" s="11">
        <f t="shared" si="28"/>
        <v>0</v>
      </c>
      <c r="V78" s="11">
        <f t="shared" si="29"/>
        <v>0</v>
      </c>
      <c r="W78" s="37">
        <f t="shared" si="30"/>
        <v>43</v>
      </c>
      <c r="X78" s="24">
        <f t="shared" si="31"/>
        <v>1125751</v>
      </c>
      <c r="Y78" s="27">
        <f t="shared" si="21"/>
        <v>0.99994315229411579</v>
      </c>
      <c r="Z78" s="21">
        <f>VLOOKUP(Y78,scoretable!$C:$E,3,1)</f>
        <v>-3.849999999999862</v>
      </c>
      <c r="AA78" s="12">
        <f>VLOOKUP(Y78,scoretable!$C:$E,2,1)</f>
        <v>11.50000000000138</v>
      </c>
    </row>
    <row r="79" spans="1:27" ht="15" customHeight="1" x14ac:dyDescent="0.35">
      <c r="A79" s="4">
        <v>26</v>
      </c>
      <c r="B79" s="5">
        <v>23</v>
      </c>
      <c r="C79" s="5"/>
      <c r="D79" s="5"/>
      <c r="E79" s="5"/>
      <c r="F79" s="5"/>
      <c r="G79" s="5"/>
      <c r="H79" s="5"/>
      <c r="I79" s="5"/>
      <c r="J79" s="5">
        <v>23</v>
      </c>
      <c r="L79" s="18" t="str">
        <f t="shared" si="22"/>
        <v>26 %</v>
      </c>
      <c r="M79" s="59"/>
      <c r="N79" s="59"/>
      <c r="O79" s="11">
        <f t="shared" si="23"/>
        <v>23</v>
      </c>
      <c r="P79" s="11">
        <f t="shared" si="23"/>
        <v>0</v>
      </c>
      <c r="Q79" s="11">
        <f t="shared" si="24"/>
        <v>0</v>
      </c>
      <c r="R79" s="11">
        <f t="shared" si="25"/>
        <v>0</v>
      </c>
      <c r="S79" s="11">
        <f t="shared" si="26"/>
        <v>0</v>
      </c>
      <c r="T79" s="11">
        <f t="shared" si="27"/>
        <v>0</v>
      </c>
      <c r="U79" s="11">
        <f t="shared" si="28"/>
        <v>0</v>
      </c>
      <c r="V79" s="11">
        <f t="shared" si="29"/>
        <v>0</v>
      </c>
      <c r="W79" s="37">
        <f t="shared" si="30"/>
        <v>23</v>
      </c>
      <c r="X79" s="24">
        <f t="shared" si="31"/>
        <v>1125774</v>
      </c>
      <c r="Y79" s="27">
        <f t="shared" si="21"/>
        <v>0.99996358193841794</v>
      </c>
      <c r="Z79" s="21">
        <f>VLOOKUP(Y79,scoretable!$C:$E,3,1)</f>
        <v>-3.9599999999998614</v>
      </c>
      <c r="AA79" s="12">
        <f>VLOOKUP(Y79,scoretable!$C:$E,2,1)</f>
        <v>10.400000000001384</v>
      </c>
    </row>
    <row r="80" spans="1:27" ht="15" customHeight="1" x14ac:dyDescent="0.35">
      <c r="A80" s="4">
        <v>25</v>
      </c>
      <c r="B80" s="5">
        <v>12</v>
      </c>
      <c r="C80" s="5"/>
      <c r="D80" s="5"/>
      <c r="E80" s="5"/>
      <c r="F80" s="5"/>
      <c r="G80" s="5"/>
      <c r="H80" s="5"/>
      <c r="I80" s="5"/>
      <c r="J80" s="5">
        <v>12</v>
      </c>
      <c r="L80" s="18" t="str">
        <f t="shared" si="22"/>
        <v>25 %</v>
      </c>
      <c r="M80" s="59"/>
      <c r="N80" s="59"/>
      <c r="O80" s="11">
        <f t="shared" si="23"/>
        <v>12</v>
      </c>
      <c r="P80" s="11">
        <f t="shared" si="23"/>
        <v>0</v>
      </c>
      <c r="Q80" s="11">
        <f t="shared" si="24"/>
        <v>0</v>
      </c>
      <c r="R80" s="11">
        <f t="shared" si="25"/>
        <v>0</v>
      </c>
      <c r="S80" s="11">
        <f t="shared" si="26"/>
        <v>0</v>
      </c>
      <c r="T80" s="11">
        <f t="shared" si="27"/>
        <v>0</v>
      </c>
      <c r="U80" s="11">
        <f t="shared" si="28"/>
        <v>0</v>
      </c>
      <c r="V80" s="11">
        <f t="shared" si="29"/>
        <v>0</v>
      </c>
      <c r="W80" s="37">
        <f t="shared" si="30"/>
        <v>12</v>
      </c>
      <c r="X80" s="24">
        <f t="shared" si="31"/>
        <v>1125786</v>
      </c>
      <c r="Y80" s="27">
        <f t="shared" si="21"/>
        <v>0.99997424088327125</v>
      </c>
      <c r="Z80" s="21">
        <f>VLOOKUP(Y80,scoretable!$C:$E,3,1)</f>
        <v>-4.0399999999998615</v>
      </c>
      <c r="AA80" s="12">
        <f>VLOOKUP(Y80,scoretable!$C:$E,2,1)</f>
        <v>9.600000000001387</v>
      </c>
    </row>
    <row r="81" spans="1:27" ht="15" customHeight="1" x14ac:dyDescent="0.35">
      <c r="A81" s="4">
        <v>24</v>
      </c>
      <c r="B81" s="5">
        <v>10</v>
      </c>
      <c r="C81" s="5"/>
      <c r="D81" s="5"/>
      <c r="E81" s="5"/>
      <c r="F81" s="5"/>
      <c r="G81" s="5"/>
      <c r="H81" s="5"/>
      <c r="I81" s="5"/>
      <c r="J81" s="5">
        <v>10</v>
      </c>
      <c r="L81" s="18" t="str">
        <f t="shared" si="22"/>
        <v>24 %</v>
      </c>
      <c r="M81" s="59"/>
      <c r="N81" s="59"/>
      <c r="O81" s="11">
        <f t="shared" si="23"/>
        <v>10</v>
      </c>
      <c r="P81" s="11">
        <f t="shared" si="23"/>
        <v>0</v>
      </c>
      <c r="Q81" s="11">
        <f t="shared" si="24"/>
        <v>0</v>
      </c>
      <c r="R81" s="11">
        <f t="shared" si="25"/>
        <v>0</v>
      </c>
      <c r="S81" s="11">
        <f t="shared" si="26"/>
        <v>0</v>
      </c>
      <c r="T81" s="11">
        <f t="shared" si="27"/>
        <v>0</v>
      </c>
      <c r="U81" s="11">
        <f t="shared" si="28"/>
        <v>0</v>
      </c>
      <c r="V81" s="11">
        <f t="shared" si="29"/>
        <v>0</v>
      </c>
      <c r="W81" s="37">
        <f t="shared" si="30"/>
        <v>10</v>
      </c>
      <c r="X81" s="24">
        <f t="shared" si="31"/>
        <v>1125796</v>
      </c>
      <c r="Y81" s="27">
        <f t="shared" si="21"/>
        <v>0.99998312333731565</v>
      </c>
      <c r="Z81" s="21">
        <f>VLOOKUP(Y81,scoretable!$C:$E,3,1)</f>
        <v>-4.1399999999998611</v>
      </c>
      <c r="AA81" s="12">
        <f>VLOOKUP(Y81,scoretable!$C:$E,2,1)</f>
        <v>8.6000000000013905</v>
      </c>
    </row>
    <row r="82" spans="1:27" ht="15" customHeight="1" x14ac:dyDescent="0.35">
      <c r="A82" s="4">
        <v>23</v>
      </c>
      <c r="B82" s="5">
        <v>8</v>
      </c>
      <c r="C82" s="5"/>
      <c r="D82" s="5"/>
      <c r="E82" s="5"/>
      <c r="F82" s="5"/>
      <c r="G82" s="5"/>
      <c r="H82" s="5"/>
      <c r="I82" s="5"/>
      <c r="J82" s="5">
        <v>8</v>
      </c>
      <c r="L82" s="18" t="str">
        <f t="shared" si="22"/>
        <v>23 %</v>
      </c>
      <c r="M82" s="59"/>
      <c r="N82" s="59"/>
      <c r="O82" s="11">
        <f t="shared" si="23"/>
        <v>8</v>
      </c>
      <c r="P82" s="11">
        <f t="shared" si="23"/>
        <v>0</v>
      </c>
      <c r="Q82" s="11">
        <f t="shared" si="24"/>
        <v>0</v>
      </c>
      <c r="R82" s="11">
        <f t="shared" si="25"/>
        <v>0</v>
      </c>
      <c r="S82" s="11">
        <f t="shared" si="26"/>
        <v>0</v>
      </c>
      <c r="T82" s="11">
        <f t="shared" si="27"/>
        <v>0</v>
      </c>
      <c r="U82" s="11">
        <f t="shared" si="28"/>
        <v>0</v>
      </c>
      <c r="V82" s="11">
        <f t="shared" si="29"/>
        <v>0</v>
      </c>
      <c r="W82" s="37">
        <f t="shared" si="30"/>
        <v>8</v>
      </c>
      <c r="X82" s="24">
        <f t="shared" si="31"/>
        <v>1125804</v>
      </c>
      <c r="Y82" s="27">
        <f t="shared" si="21"/>
        <v>0.99999022930055115</v>
      </c>
      <c r="Z82" s="21">
        <f>VLOOKUP(Y82,scoretable!$C:$E,3,1)</f>
        <v>-4.2699999999998601</v>
      </c>
      <c r="AA82" s="12">
        <f>VLOOKUP(Y82,scoretable!$C:$E,2,1)</f>
        <v>7.3000000000013952</v>
      </c>
    </row>
    <row r="83" spans="1:27" ht="15" customHeight="1" x14ac:dyDescent="0.35">
      <c r="A83" s="4">
        <v>22</v>
      </c>
      <c r="B83" s="5">
        <v>2</v>
      </c>
      <c r="C83" s="5"/>
      <c r="D83" s="5"/>
      <c r="E83" s="5"/>
      <c r="F83" s="5"/>
      <c r="G83" s="5"/>
      <c r="H83" s="5"/>
      <c r="I83" s="5"/>
      <c r="J83" s="5">
        <v>2</v>
      </c>
      <c r="L83" s="18" t="str">
        <f t="shared" si="22"/>
        <v>22 %</v>
      </c>
      <c r="M83" s="59"/>
      <c r="N83" s="59"/>
      <c r="O83" s="11">
        <f t="shared" si="23"/>
        <v>2</v>
      </c>
      <c r="P83" s="11">
        <f t="shared" si="23"/>
        <v>0</v>
      </c>
      <c r="Q83" s="11">
        <f t="shared" si="24"/>
        <v>0</v>
      </c>
      <c r="R83" s="11">
        <f t="shared" si="25"/>
        <v>0</v>
      </c>
      <c r="S83" s="11">
        <f t="shared" si="26"/>
        <v>0</v>
      </c>
      <c r="T83" s="11">
        <f t="shared" si="27"/>
        <v>0</v>
      </c>
      <c r="U83" s="11">
        <f t="shared" si="28"/>
        <v>0</v>
      </c>
      <c r="V83" s="11">
        <f t="shared" si="29"/>
        <v>0</v>
      </c>
      <c r="W83" s="37">
        <f t="shared" si="30"/>
        <v>2</v>
      </c>
      <c r="X83" s="24">
        <f t="shared" si="31"/>
        <v>1125806</v>
      </c>
      <c r="Y83" s="27">
        <f t="shared" si="21"/>
        <v>0.99999200579136005</v>
      </c>
      <c r="Z83" s="21">
        <f>VLOOKUP(Y83,scoretable!$C:$E,3,1)</f>
        <v>-4.3099999999998602</v>
      </c>
      <c r="AA83" s="12">
        <f>VLOOKUP(Y83,scoretable!$C:$E,2,1)</f>
        <v>6.9000000000013966</v>
      </c>
    </row>
    <row r="84" spans="1:27" ht="15" customHeight="1" x14ac:dyDescent="0.35">
      <c r="A84" s="4">
        <v>21</v>
      </c>
      <c r="B84" s="5">
        <v>2</v>
      </c>
      <c r="C84" s="5"/>
      <c r="D84" s="5"/>
      <c r="E84" s="5"/>
      <c r="F84" s="5"/>
      <c r="G84" s="5"/>
      <c r="H84" s="5"/>
      <c r="I84" s="5"/>
      <c r="J84" s="5">
        <v>2</v>
      </c>
      <c r="L84" s="18" t="str">
        <f t="shared" si="22"/>
        <v>21 %</v>
      </c>
      <c r="M84" s="59"/>
      <c r="N84" s="59"/>
      <c r="O84" s="11">
        <f t="shared" si="23"/>
        <v>2</v>
      </c>
      <c r="P84" s="11">
        <f t="shared" si="23"/>
        <v>0</v>
      </c>
      <c r="Q84" s="11">
        <f t="shared" si="24"/>
        <v>0</v>
      </c>
      <c r="R84" s="11">
        <f t="shared" si="25"/>
        <v>0</v>
      </c>
      <c r="S84" s="11">
        <f t="shared" si="26"/>
        <v>0</v>
      </c>
      <c r="T84" s="11">
        <f t="shared" si="27"/>
        <v>0</v>
      </c>
      <c r="U84" s="11">
        <f t="shared" si="28"/>
        <v>0</v>
      </c>
      <c r="V84" s="11">
        <f t="shared" si="29"/>
        <v>0</v>
      </c>
      <c r="W84" s="37">
        <f t="shared" si="30"/>
        <v>2</v>
      </c>
      <c r="X84" s="24">
        <f t="shared" si="31"/>
        <v>1125808</v>
      </c>
      <c r="Y84" s="27">
        <f t="shared" si="21"/>
        <v>0.99999378228216895</v>
      </c>
      <c r="Z84" s="21">
        <f>VLOOKUP(Y84,scoretable!$C:$E,3,1)</f>
        <v>-4.35999999999986</v>
      </c>
      <c r="AA84" s="12">
        <f>VLOOKUP(Y84,scoretable!$C:$E,2,1)</f>
        <v>6.4000000000013983</v>
      </c>
    </row>
    <row r="85" spans="1:27" ht="15" customHeight="1" x14ac:dyDescent="0.35">
      <c r="A85" s="4">
        <v>20</v>
      </c>
      <c r="B85" s="5">
        <v>4</v>
      </c>
      <c r="C85" s="5"/>
      <c r="D85" s="5"/>
      <c r="E85" s="5"/>
      <c r="F85" s="5"/>
      <c r="G85" s="5"/>
      <c r="H85" s="5"/>
      <c r="I85" s="5"/>
      <c r="J85" s="5">
        <v>4</v>
      </c>
      <c r="L85" s="19" t="str">
        <f t="shared" si="22"/>
        <v>20 %</v>
      </c>
      <c r="M85" s="60"/>
      <c r="N85" s="60"/>
      <c r="O85" s="13">
        <f t="shared" si="23"/>
        <v>4</v>
      </c>
      <c r="P85" s="13">
        <f t="shared" si="23"/>
        <v>0</v>
      </c>
      <c r="Q85" s="13">
        <f t="shared" si="24"/>
        <v>0</v>
      </c>
      <c r="R85" s="13">
        <f t="shared" si="25"/>
        <v>0</v>
      </c>
      <c r="S85" s="13">
        <f t="shared" si="26"/>
        <v>0</v>
      </c>
      <c r="T85" s="13">
        <f t="shared" si="27"/>
        <v>0</v>
      </c>
      <c r="U85" s="13">
        <f t="shared" si="28"/>
        <v>0</v>
      </c>
      <c r="V85" s="13">
        <f t="shared" si="29"/>
        <v>0</v>
      </c>
      <c r="W85" s="38">
        <f t="shared" si="30"/>
        <v>4</v>
      </c>
      <c r="X85" s="25">
        <f t="shared" si="31"/>
        <v>1125812</v>
      </c>
      <c r="Y85" s="47">
        <f t="shared" si="21"/>
        <v>0.99999733526378665</v>
      </c>
      <c r="Z85" s="22">
        <f>VLOOKUP(Y85,scoretable!$C:$E,3,1)</f>
        <v>-4.5499999999998595</v>
      </c>
      <c r="AA85" s="48">
        <f>VLOOKUP(Y85,scoretable!$C:$E,2,1)</f>
        <v>4.5000000000014051</v>
      </c>
    </row>
    <row r="86" spans="1:27" ht="15" customHeight="1" x14ac:dyDescent="0.35">
      <c r="A86" s="4">
        <v>19</v>
      </c>
      <c r="B86" s="5"/>
      <c r="C86" s="5"/>
      <c r="D86" s="5"/>
      <c r="E86" s="5"/>
      <c r="F86" s="5"/>
      <c r="G86" s="5"/>
      <c r="H86" s="5"/>
      <c r="I86" s="5"/>
      <c r="J86" s="5"/>
      <c r="L86" s="17" t="str">
        <f t="shared" si="22"/>
        <v>19 %</v>
      </c>
      <c r="M86" s="58"/>
      <c r="N86" s="58"/>
      <c r="O86" s="15">
        <f t="shared" si="23"/>
        <v>0</v>
      </c>
      <c r="P86" s="15">
        <f t="shared" si="23"/>
        <v>0</v>
      </c>
      <c r="Q86" s="15">
        <f t="shared" si="24"/>
        <v>0</v>
      </c>
      <c r="R86" s="15">
        <f t="shared" si="25"/>
        <v>0</v>
      </c>
      <c r="S86" s="15">
        <f t="shared" si="26"/>
        <v>0</v>
      </c>
      <c r="T86" s="15">
        <f t="shared" si="27"/>
        <v>0</v>
      </c>
      <c r="U86" s="15">
        <f t="shared" si="28"/>
        <v>0</v>
      </c>
      <c r="V86" s="15">
        <f t="shared" si="29"/>
        <v>0</v>
      </c>
      <c r="W86" s="36">
        <f t="shared" si="30"/>
        <v>0</v>
      </c>
      <c r="X86" s="23">
        <f t="shared" si="31"/>
        <v>1125812</v>
      </c>
      <c r="Y86" s="26">
        <f t="shared" si="21"/>
        <v>0.99999733526378665</v>
      </c>
      <c r="Z86" s="20">
        <f>VLOOKUP(Y86,scoretable!$C:$E,3,1)</f>
        <v>-4.5499999999998595</v>
      </c>
      <c r="AA86" s="16">
        <f>VLOOKUP(Y86,scoretable!$C:$E,2,1)</f>
        <v>4.5000000000014051</v>
      </c>
    </row>
    <row r="87" spans="1:27" ht="15" customHeight="1" x14ac:dyDescent="0.35">
      <c r="A87" s="4">
        <v>18</v>
      </c>
      <c r="B87" s="5">
        <v>1</v>
      </c>
      <c r="C87" s="5"/>
      <c r="D87" s="5"/>
      <c r="E87" s="5"/>
      <c r="F87" s="5"/>
      <c r="G87" s="5"/>
      <c r="H87" s="5"/>
      <c r="I87" s="5"/>
      <c r="J87" s="5">
        <v>1</v>
      </c>
      <c r="L87" s="18" t="str">
        <f t="shared" si="22"/>
        <v>18 %</v>
      </c>
      <c r="M87" s="59"/>
      <c r="N87" s="59"/>
      <c r="O87" s="11">
        <f t="shared" si="23"/>
        <v>1</v>
      </c>
      <c r="P87" s="11">
        <f t="shared" si="23"/>
        <v>0</v>
      </c>
      <c r="Q87" s="11">
        <f t="shared" si="24"/>
        <v>0</v>
      </c>
      <c r="R87" s="11">
        <f t="shared" si="25"/>
        <v>0</v>
      </c>
      <c r="S87" s="11">
        <f t="shared" si="26"/>
        <v>0</v>
      </c>
      <c r="T87" s="11">
        <f t="shared" si="27"/>
        <v>0</v>
      </c>
      <c r="U87" s="11">
        <f t="shared" si="28"/>
        <v>0</v>
      </c>
      <c r="V87" s="11">
        <f t="shared" si="29"/>
        <v>0</v>
      </c>
      <c r="W87" s="37">
        <f t="shared" si="30"/>
        <v>1</v>
      </c>
      <c r="X87" s="24">
        <f t="shared" si="31"/>
        <v>1125813</v>
      </c>
      <c r="Y87" s="27">
        <f t="shared" si="21"/>
        <v>0.9999982235091911</v>
      </c>
      <c r="Z87" s="21">
        <f>VLOOKUP(Y87,scoretable!$C:$E,3,1)</f>
        <v>-4.6299999999998587</v>
      </c>
      <c r="AA87" s="12">
        <f>VLOOKUP(Y87,scoretable!$C:$E,2,1)</f>
        <v>3.7000000000014066</v>
      </c>
    </row>
    <row r="88" spans="1:27" ht="15" customHeight="1" x14ac:dyDescent="0.35">
      <c r="A88" s="4">
        <v>17</v>
      </c>
      <c r="B88" s="5">
        <v>1</v>
      </c>
      <c r="C88" s="5"/>
      <c r="D88" s="5"/>
      <c r="E88" s="5"/>
      <c r="F88" s="5"/>
      <c r="G88" s="5"/>
      <c r="H88" s="5"/>
      <c r="I88" s="5"/>
      <c r="J88" s="5">
        <v>1</v>
      </c>
      <c r="L88" s="18" t="str">
        <f t="shared" si="22"/>
        <v>17 %</v>
      </c>
      <c r="M88" s="59"/>
      <c r="N88" s="59"/>
      <c r="O88" s="11">
        <f t="shared" si="23"/>
        <v>1</v>
      </c>
      <c r="P88" s="11">
        <f t="shared" si="23"/>
        <v>0</v>
      </c>
      <c r="Q88" s="11">
        <f t="shared" si="24"/>
        <v>0</v>
      </c>
      <c r="R88" s="11">
        <f t="shared" si="25"/>
        <v>0</v>
      </c>
      <c r="S88" s="11">
        <f t="shared" si="26"/>
        <v>0</v>
      </c>
      <c r="T88" s="11">
        <f t="shared" si="27"/>
        <v>0</v>
      </c>
      <c r="U88" s="11">
        <f t="shared" si="28"/>
        <v>0</v>
      </c>
      <c r="V88" s="11">
        <f t="shared" si="29"/>
        <v>0</v>
      </c>
      <c r="W88" s="37">
        <f t="shared" si="30"/>
        <v>1</v>
      </c>
      <c r="X88" s="24">
        <f t="shared" si="31"/>
        <v>1125814</v>
      </c>
      <c r="Y88" s="27">
        <f t="shared" si="21"/>
        <v>0.99999911175459555</v>
      </c>
      <c r="Z88" s="21">
        <f>VLOOKUP(Y88,scoretable!$C:$E,3,1)</f>
        <v>-4.7699999999998592</v>
      </c>
      <c r="AA88" s="12">
        <f>VLOOKUP(Y88,scoretable!$C:$E,2,1)</f>
        <v>2.3000000000014054</v>
      </c>
    </row>
    <row r="89" spans="1:27" ht="15" customHeight="1" x14ac:dyDescent="0.35">
      <c r="A89" s="4">
        <v>16</v>
      </c>
      <c r="B89" s="5"/>
      <c r="C89" s="5"/>
      <c r="D89" s="5"/>
      <c r="E89" s="5"/>
      <c r="F89" s="5"/>
      <c r="G89" s="5"/>
      <c r="H89" s="5"/>
      <c r="I89" s="5"/>
      <c r="J89" s="5"/>
      <c r="L89" s="18" t="str">
        <f t="shared" si="22"/>
        <v>16 %</v>
      </c>
      <c r="M89" s="59"/>
      <c r="N89" s="59"/>
      <c r="O89" s="11">
        <f t="shared" si="23"/>
        <v>0</v>
      </c>
      <c r="P89" s="11">
        <f t="shared" si="23"/>
        <v>0</v>
      </c>
      <c r="Q89" s="11">
        <f t="shared" si="24"/>
        <v>0</v>
      </c>
      <c r="R89" s="11">
        <f t="shared" si="25"/>
        <v>0</v>
      </c>
      <c r="S89" s="11">
        <f t="shared" si="26"/>
        <v>0</v>
      </c>
      <c r="T89" s="11">
        <f t="shared" si="27"/>
        <v>0</v>
      </c>
      <c r="U89" s="11">
        <f t="shared" si="28"/>
        <v>0</v>
      </c>
      <c r="V89" s="11">
        <f t="shared" si="29"/>
        <v>0</v>
      </c>
      <c r="W89" s="37">
        <f t="shared" si="30"/>
        <v>0</v>
      </c>
      <c r="X89" s="24">
        <f t="shared" si="31"/>
        <v>1125814</v>
      </c>
      <c r="Y89" s="27">
        <f t="shared" si="21"/>
        <v>0.99999911175459555</v>
      </c>
      <c r="Z89" s="21">
        <f>VLOOKUP(Y89,scoretable!$C:$E,3,1)</f>
        <v>-4.7699999999998592</v>
      </c>
      <c r="AA89" s="12">
        <f>VLOOKUP(Y89,scoretable!$C:$E,2,1)</f>
        <v>2.3000000000014054</v>
      </c>
    </row>
    <row r="90" spans="1:27" ht="15" customHeight="1" x14ac:dyDescent="0.35">
      <c r="A90" s="4">
        <v>15</v>
      </c>
      <c r="B90" s="5"/>
      <c r="C90" s="5"/>
      <c r="D90" s="5"/>
      <c r="E90" s="5"/>
      <c r="F90" s="5"/>
      <c r="G90" s="5"/>
      <c r="H90" s="5"/>
      <c r="I90" s="5"/>
      <c r="J90" s="5"/>
      <c r="L90" s="18" t="str">
        <f t="shared" si="22"/>
        <v>15 %</v>
      </c>
      <c r="M90" s="59"/>
      <c r="N90" s="59"/>
      <c r="O90" s="11">
        <f t="shared" si="23"/>
        <v>0</v>
      </c>
      <c r="P90" s="11">
        <f t="shared" si="23"/>
        <v>0</v>
      </c>
      <c r="Q90" s="11">
        <f t="shared" si="24"/>
        <v>0</v>
      </c>
      <c r="R90" s="11">
        <f t="shared" si="25"/>
        <v>0</v>
      </c>
      <c r="S90" s="11">
        <f t="shared" si="26"/>
        <v>0</v>
      </c>
      <c r="T90" s="11">
        <f t="shared" si="27"/>
        <v>0</v>
      </c>
      <c r="U90" s="11">
        <f t="shared" si="28"/>
        <v>0</v>
      </c>
      <c r="V90" s="11">
        <f t="shared" si="29"/>
        <v>0</v>
      </c>
      <c r="W90" s="37">
        <f t="shared" si="30"/>
        <v>0</v>
      </c>
      <c r="X90" s="24">
        <f t="shared" si="31"/>
        <v>1125814</v>
      </c>
      <c r="Y90" s="27">
        <f t="shared" si="21"/>
        <v>0.99999911175459555</v>
      </c>
      <c r="Z90" s="21">
        <f>VLOOKUP(Y90,scoretable!$C:$E,3,1)</f>
        <v>-4.7699999999998592</v>
      </c>
      <c r="AA90" s="12">
        <f>VLOOKUP(Y90,scoretable!$C:$E,2,1)</f>
        <v>2.3000000000014054</v>
      </c>
    </row>
    <row r="91" spans="1:27" ht="15" customHeight="1" x14ac:dyDescent="0.35">
      <c r="A91" s="4">
        <v>14</v>
      </c>
      <c r="B91" s="5"/>
      <c r="C91" s="5"/>
      <c r="D91" s="5"/>
      <c r="E91" s="5"/>
      <c r="F91" s="5"/>
      <c r="G91" s="5"/>
      <c r="H91" s="5"/>
      <c r="I91" s="5"/>
      <c r="J91" s="5"/>
      <c r="L91" s="18" t="str">
        <f t="shared" si="22"/>
        <v>14 %</v>
      </c>
      <c r="M91" s="59"/>
      <c r="N91" s="59"/>
      <c r="O91" s="11">
        <f t="shared" si="23"/>
        <v>0</v>
      </c>
      <c r="P91" s="11">
        <f t="shared" si="23"/>
        <v>0</v>
      </c>
      <c r="Q91" s="11">
        <f t="shared" si="24"/>
        <v>0</v>
      </c>
      <c r="R91" s="11">
        <f t="shared" si="25"/>
        <v>0</v>
      </c>
      <c r="S91" s="11">
        <f t="shared" si="26"/>
        <v>0</v>
      </c>
      <c r="T91" s="11">
        <f t="shared" si="27"/>
        <v>0</v>
      </c>
      <c r="U91" s="11">
        <f t="shared" si="28"/>
        <v>0</v>
      </c>
      <c r="V91" s="11">
        <f t="shared" si="29"/>
        <v>0</v>
      </c>
      <c r="W91" s="37">
        <f t="shared" si="30"/>
        <v>0</v>
      </c>
      <c r="X91" s="24">
        <f t="shared" si="31"/>
        <v>1125814</v>
      </c>
      <c r="Y91" s="27">
        <f t="shared" ref="Y91:Y92" si="32">X91/N$2</f>
        <v>0.99999911175459555</v>
      </c>
      <c r="Z91" s="21">
        <f>VLOOKUP(Y91,scoretable!$C:$E,3,1)</f>
        <v>-4.7699999999998592</v>
      </c>
      <c r="AA91" s="12">
        <f>VLOOKUP(Y91,scoretable!$C:$E,2,1)</f>
        <v>2.3000000000014054</v>
      </c>
    </row>
    <row r="92" spans="1:27" ht="15" customHeight="1" x14ac:dyDescent="0.35">
      <c r="A92" s="4">
        <v>13</v>
      </c>
      <c r="B92" s="5"/>
      <c r="C92" s="5"/>
      <c r="D92" s="5"/>
      <c r="E92" s="5"/>
      <c r="F92" s="5"/>
      <c r="G92" s="5"/>
      <c r="H92" s="5"/>
      <c r="I92" s="5"/>
      <c r="J92" s="5"/>
      <c r="L92" s="18" t="str">
        <f t="shared" si="22"/>
        <v>13 %</v>
      </c>
      <c r="M92" s="59"/>
      <c r="N92" s="59"/>
      <c r="O92" s="11">
        <f t="shared" si="23"/>
        <v>0</v>
      </c>
      <c r="P92" s="11">
        <f t="shared" si="23"/>
        <v>0</v>
      </c>
      <c r="Q92" s="11">
        <f t="shared" si="24"/>
        <v>0</v>
      </c>
      <c r="R92" s="11">
        <f t="shared" si="25"/>
        <v>0</v>
      </c>
      <c r="S92" s="11">
        <f t="shared" si="26"/>
        <v>0</v>
      </c>
      <c r="T92" s="11">
        <f t="shared" si="27"/>
        <v>0</v>
      </c>
      <c r="U92" s="11">
        <f t="shared" si="28"/>
        <v>0</v>
      </c>
      <c r="V92" s="11">
        <f t="shared" si="29"/>
        <v>0</v>
      </c>
      <c r="W92" s="37">
        <f t="shared" si="30"/>
        <v>0</v>
      </c>
      <c r="X92" s="24">
        <f t="shared" si="31"/>
        <v>1125814</v>
      </c>
      <c r="Y92" s="27">
        <f t="shared" si="32"/>
        <v>0.99999911175459555</v>
      </c>
      <c r="Z92" s="21">
        <f>VLOOKUP(Y92,scoretable!$C:$E,3,1)</f>
        <v>-4.7699999999998592</v>
      </c>
      <c r="AA92" s="12">
        <f>VLOOKUP(Y92,scoretable!$C:$E,2,1)</f>
        <v>2.3000000000014054</v>
      </c>
    </row>
    <row r="93" spans="1:27" ht="15" customHeight="1" x14ac:dyDescent="0.35">
      <c r="A93" s="4">
        <v>12</v>
      </c>
      <c r="B93" s="5">
        <v>1</v>
      </c>
      <c r="C93" s="5"/>
      <c r="D93" s="5"/>
      <c r="E93" s="5"/>
      <c r="F93" s="5"/>
      <c r="G93" s="5"/>
      <c r="H93" s="5"/>
      <c r="I93" s="5"/>
      <c r="J93" s="5">
        <v>1</v>
      </c>
      <c r="L93" s="18" t="str">
        <f t="shared" si="22"/>
        <v>12 %</v>
      </c>
      <c r="M93" s="59"/>
      <c r="N93" s="59"/>
      <c r="O93" s="11">
        <f t="shared" si="23"/>
        <v>1</v>
      </c>
      <c r="P93" s="11">
        <f t="shared" si="23"/>
        <v>0</v>
      </c>
      <c r="Q93" s="11">
        <f t="shared" si="24"/>
        <v>0</v>
      </c>
      <c r="R93" s="11">
        <f t="shared" si="25"/>
        <v>0</v>
      </c>
      <c r="S93" s="11">
        <f t="shared" si="26"/>
        <v>0</v>
      </c>
      <c r="T93" s="11">
        <f t="shared" si="27"/>
        <v>0</v>
      </c>
      <c r="U93" s="11">
        <f t="shared" si="28"/>
        <v>0</v>
      </c>
      <c r="V93" s="11">
        <f t="shared" si="29"/>
        <v>0</v>
      </c>
      <c r="W93" s="37">
        <f t="shared" si="30"/>
        <v>1</v>
      </c>
      <c r="X93" s="24">
        <f t="shared" si="31"/>
        <v>1125815</v>
      </c>
      <c r="Y93" s="27"/>
      <c r="Z93" s="21"/>
      <c r="AA93" s="12"/>
    </row>
    <row r="94" spans="1:27" ht="15" customHeight="1" x14ac:dyDescent="0.35">
      <c r="A94" s="4">
        <v>11</v>
      </c>
      <c r="B94" s="5"/>
      <c r="C94" s="5"/>
      <c r="D94" s="5"/>
      <c r="E94" s="5"/>
      <c r="F94" s="5"/>
      <c r="G94" s="5"/>
      <c r="H94" s="5"/>
      <c r="I94" s="5"/>
      <c r="J94" s="5"/>
      <c r="L94" s="18" t="str">
        <f t="shared" si="22"/>
        <v>11 %</v>
      </c>
      <c r="M94" s="59"/>
      <c r="N94" s="59"/>
      <c r="O94" s="11">
        <f t="shared" si="23"/>
        <v>0</v>
      </c>
      <c r="P94" s="11">
        <f t="shared" si="23"/>
        <v>0</v>
      </c>
      <c r="Q94" s="11">
        <f t="shared" si="24"/>
        <v>0</v>
      </c>
      <c r="R94" s="11">
        <f t="shared" si="25"/>
        <v>0</v>
      </c>
      <c r="S94" s="11">
        <f t="shared" si="26"/>
        <v>0</v>
      </c>
      <c r="T94" s="11">
        <f t="shared" si="27"/>
        <v>0</v>
      </c>
      <c r="U94" s="11">
        <f t="shared" si="28"/>
        <v>0</v>
      </c>
      <c r="V94" s="11">
        <f t="shared" si="29"/>
        <v>0</v>
      </c>
      <c r="W94" s="37">
        <f t="shared" si="30"/>
        <v>0</v>
      </c>
      <c r="X94" s="24">
        <f t="shared" si="31"/>
        <v>1125815</v>
      </c>
      <c r="Y94" s="27"/>
      <c r="Z94" s="21"/>
      <c r="AA94" s="12"/>
    </row>
    <row r="95" spans="1:27" ht="15" customHeight="1" x14ac:dyDescent="0.35">
      <c r="A95" s="4">
        <v>10</v>
      </c>
      <c r="B95" s="5"/>
      <c r="C95" s="5"/>
      <c r="D95" s="5"/>
      <c r="E95" s="5"/>
      <c r="F95" s="5"/>
      <c r="G95" s="5"/>
      <c r="H95" s="5"/>
      <c r="I95" s="5"/>
      <c r="J95" s="5"/>
      <c r="L95" s="19" t="str">
        <f t="shared" si="22"/>
        <v>10 %</v>
      </c>
      <c r="M95" s="60"/>
      <c r="N95" s="60"/>
      <c r="O95" s="13">
        <f t="shared" si="23"/>
        <v>0</v>
      </c>
      <c r="P95" s="13">
        <f t="shared" si="23"/>
        <v>0</v>
      </c>
      <c r="Q95" s="13">
        <f t="shared" si="24"/>
        <v>0</v>
      </c>
      <c r="R95" s="13">
        <f t="shared" si="25"/>
        <v>0</v>
      </c>
      <c r="S95" s="13">
        <f t="shared" si="26"/>
        <v>0</v>
      </c>
      <c r="T95" s="13">
        <f t="shared" si="27"/>
        <v>0</v>
      </c>
      <c r="U95" s="13">
        <f t="shared" si="28"/>
        <v>0</v>
      </c>
      <c r="V95" s="13">
        <f t="shared" si="29"/>
        <v>0</v>
      </c>
      <c r="W95" s="38">
        <f t="shared" si="30"/>
        <v>0</v>
      </c>
      <c r="X95" s="25">
        <f t="shared" si="31"/>
        <v>1125815</v>
      </c>
      <c r="Y95" s="47"/>
      <c r="Z95" s="22"/>
      <c r="AA95" s="48"/>
    </row>
    <row r="96" spans="1:27" ht="15" customHeight="1" x14ac:dyDescent="0.35">
      <c r="A96" s="4">
        <v>9</v>
      </c>
      <c r="B96" s="5"/>
      <c r="C96" s="5"/>
      <c r="D96" s="5"/>
      <c r="E96" s="5"/>
      <c r="F96" s="5"/>
      <c r="G96" s="5"/>
      <c r="H96" s="5"/>
      <c r="I96" s="5"/>
      <c r="J96" s="5"/>
      <c r="L96" s="17" t="str">
        <f t="shared" si="22"/>
        <v>9 %</v>
      </c>
      <c r="M96" s="58"/>
      <c r="N96" s="58"/>
      <c r="O96" s="15">
        <f t="shared" si="23"/>
        <v>0</v>
      </c>
      <c r="P96" s="15">
        <f t="shared" si="23"/>
        <v>0</v>
      </c>
      <c r="Q96" s="15">
        <f t="shared" si="24"/>
        <v>0</v>
      </c>
      <c r="R96" s="15">
        <f t="shared" si="25"/>
        <v>0</v>
      </c>
      <c r="S96" s="15">
        <f t="shared" si="26"/>
        <v>0</v>
      </c>
      <c r="T96" s="15">
        <f t="shared" si="27"/>
        <v>0</v>
      </c>
      <c r="U96" s="15">
        <f t="shared" si="28"/>
        <v>0</v>
      </c>
      <c r="V96" s="15">
        <f t="shared" si="29"/>
        <v>0</v>
      </c>
      <c r="W96" s="36">
        <f t="shared" si="30"/>
        <v>0</v>
      </c>
      <c r="X96" s="23">
        <f t="shared" si="31"/>
        <v>1125815</v>
      </c>
      <c r="Y96" s="26"/>
      <c r="Z96" s="20"/>
      <c r="AA96" s="16"/>
    </row>
    <row r="97" spans="1:27" ht="15" customHeight="1" x14ac:dyDescent="0.35">
      <c r="A97" s="4">
        <v>8</v>
      </c>
      <c r="B97" s="5"/>
      <c r="C97" s="5"/>
      <c r="D97" s="5"/>
      <c r="E97" s="5"/>
      <c r="F97" s="5"/>
      <c r="G97" s="5"/>
      <c r="H97" s="5"/>
      <c r="I97" s="5"/>
      <c r="J97" s="5"/>
      <c r="L97" s="18" t="str">
        <f t="shared" si="22"/>
        <v>8 %</v>
      </c>
      <c r="M97" s="59"/>
      <c r="N97" s="59"/>
      <c r="O97" s="11">
        <f t="shared" si="23"/>
        <v>0</v>
      </c>
      <c r="P97" s="11">
        <f t="shared" si="23"/>
        <v>0</v>
      </c>
      <c r="Q97" s="11">
        <f t="shared" si="24"/>
        <v>0</v>
      </c>
      <c r="R97" s="11">
        <f t="shared" si="25"/>
        <v>0</v>
      </c>
      <c r="S97" s="11">
        <f t="shared" si="26"/>
        <v>0</v>
      </c>
      <c r="T97" s="11">
        <f t="shared" si="27"/>
        <v>0</v>
      </c>
      <c r="U97" s="11">
        <f t="shared" si="28"/>
        <v>0</v>
      </c>
      <c r="V97" s="11">
        <f t="shared" si="29"/>
        <v>0</v>
      </c>
      <c r="W97" s="37">
        <f t="shared" si="30"/>
        <v>0</v>
      </c>
      <c r="X97" s="24">
        <f t="shared" si="31"/>
        <v>1125815</v>
      </c>
      <c r="Y97" s="27"/>
      <c r="Z97" s="21"/>
      <c r="AA97" s="12"/>
    </row>
    <row r="98" spans="1:27" ht="15" customHeight="1" x14ac:dyDescent="0.35">
      <c r="A98" s="4">
        <v>7</v>
      </c>
      <c r="B98" s="5"/>
      <c r="C98" s="5"/>
      <c r="D98" s="5"/>
      <c r="E98" s="5"/>
      <c r="F98" s="5"/>
      <c r="G98" s="5"/>
      <c r="H98" s="5"/>
      <c r="I98" s="5"/>
      <c r="J98" s="5"/>
      <c r="L98" s="18" t="str">
        <f t="shared" si="22"/>
        <v>7 %</v>
      </c>
      <c r="M98" s="59"/>
      <c r="N98" s="59"/>
      <c r="O98" s="11">
        <f t="shared" si="23"/>
        <v>0</v>
      </c>
      <c r="P98" s="11">
        <f t="shared" si="23"/>
        <v>0</v>
      </c>
      <c r="Q98" s="11">
        <f t="shared" si="24"/>
        <v>0</v>
      </c>
      <c r="R98" s="11">
        <f t="shared" si="25"/>
        <v>0</v>
      </c>
      <c r="S98" s="11">
        <f t="shared" si="26"/>
        <v>0</v>
      </c>
      <c r="T98" s="11">
        <f t="shared" si="27"/>
        <v>0</v>
      </c>
      <c r="U98" s="11">
        <f t="shared" si="28"/>
        <v>0</v>
      </c>
      <c r="V98" s="11">
        <f t="shared" si="29"/>
        <v>0</v>
      </c>
      <c r="W98" s="37">
        <f t="shared" si="30"/>
        <v>0</v>
      </c>
      <c r="X98" s="24">
        <f t="shared" si="31"/>
        <v>1125815</v>
      </c>
      <c r="Y98" s="27"/>
      <c r="Z98" s="21"/>
      <c r="AA98" s="12"/>
    </row>
    <row r="99" spans="1:27" ht="15" customHeight="1" x14ac:dyDescent="0.35">
      <c r="A99" s="4">
        <v>6</v>
      </c>
      <c r="B99" s="5"/>
      <c r="C99" s="5"/>
      <c r="D99" s="5"/>
      <c r="E99" s="5"/>
      <c r="F99" s="5"/>
      <c r="G99" s="5"/>
      <c r="H99" s="5"/>
      <c r="I99" s="5"/>
      <c r="J99" s="5"/>
      <c r="L99" s="18" t="str">
        <f t="shared" si="22"/>
        <v>6 %</v>
      </c>
      <c r="M99" s="59"/>
      <c r="N99" s="59"/>
      <c r="O99" s="11">
        <f t="shared" si="23"/>
        <v>0</v>
      </c>
      <c r="P99" s="11">
        <f t="shared" si="23"/>
        <v>0</v>
      </c>
      <c r="Q99" s="11">
        <f t="shared" si="24"/>
        <v>0</v>
      </c>
      <c r="R99" s="11">
        <f t="shared" si="25"/>
        <v>0</v>
      </c>
      <c r="S99" s="11">
        <f t="shared" si="26"/>
        <v>0</v>
      </c>
      <c r="T99" s="11">
        <f t="shared" si="27"/>
        <v>0</v>
      </c>
      <c r="U99" s="11">
        <f t="shared" si="28"/>
        <v>0</v>
      </c>
      <c r="V99" s="11">
        <f t="shared" si="29"/>
        <v>0</v>
      </c>
      <c r="W99" s="37">
        <f t="shared" si="30"/>
        <v>0</v>
      </c>
      <c r="X99" s="24">
        <f t="shared" si="31"/>
        <v>1125815</v>
      </c>
      <c r="Y99" s="27"/>
      <c r="Z99" s="21"/>
      <c r="AA99" s="12"/>
    </row>
    <row r="100" spans="1:27" ht="15" customHeight="1" x14ac:dyDescent="0.35">
      <c r="A100" s="4">
        <v>5</v>
      </c>
      <c r="B100" s="5"/>
      <c r="C100" s="5"/>
      <c r="D100" s="5"/>
      <c r="E100" s="5"/>
      <c r="F100" s="5"/>
      <c r="G100" s="5"/>
      <c r="H100" s="5"/>
      <c r="I100" s="5"/>
      <c r="J100" s="5"/>
      <c r="L100" s="18" t="str">
        <f t="shared" si="22"/>
        <v>5 %</v>
      </c>
      <c r="M100" s="59"/>
      <c r="N100" s="59"/>
      <c r="O100" s="11">
        <f t="shared" si="23"/>
        <v>0</v>
      </c>
      <c r="P100" s="11">
        <f t="shared" si="23"/>
        <v>0</v>
      </c>
      <c r="Q100" s="11">
        <f t="shared" si="24"/>
        <v>0</v>
      </c>
      <c r="R100" s="11">
        <f t="shared" si="25"/>
        <v>0</v>
      </c>
      <c r="S100" s="11">
        <f t="shared" si="26"/>
        <v>0</v>
      </c>
      <c r="T100" s="11">
        <f t="shared" si="27"/>
        <v>0</v>
      </c>
      <c r="U100" s="11">
        <f t="shared" si="28"/>
        <v>0</v>
      </c>
      <c r="V100" s="11">
        <f t="shared" si="29"/>
        <v>0</v>
      </c>
      <c r="W100" s="37">
        <f t="shared" si="30"/>
        <v>0</v>
      </c>
      <c r="X100" s="24">
        <f t="shared" si="31"/>
        <v>1125815</v>
      </c>
      <c r="Y100" s="27"/>
      <c r="Z100" s="21"/>
      <c r="AA100" s="12"/>
    </row>
    <row r="101" spans="1:27" ht="15" customHeight="1" x14ac:dyDescent="0.35">
      <c r="A101" s="4">
        <v>4</v>
      </c>
      <c r="B101" s="5"/>
      <c r="C101" s="5"/>
      <c r="D101" s="5"/>
      <c r="E101" s="5"/>
      <c r="F101" s="5"/>
      <c r="G101" s="5"/>
      <c r="H101" s="5"/>
      <c r="I101" s="5"/>
      <c r="J101" s="5"/>
      <c r="L101" s="18" t="str">
        <f t="shared" si="22"/>
        <v>4 %</v>
      </c>
      <c r="M101" s="59"/>
      <c r="N101" s="59"/>
      <c r="O101" s="11">
        <f t="shared" si="23"/>
        <v>0</v>
      </c>
      <c r="P101" s="11">
        <f t="shared" si="23"/>
        <v>0</v>
      </c>
      <c r="Q101" s="11">
        <f t="shared" si="24"/>
        <v>0</v>
      </c>
      <c r="R101" s="11">
        <f t="shared" si="25"/>
        <v>0</v>
      </c>
      <c r="S101" s="11">
        <f t="shared" si="26"/>
        <v>0</v>
      </c>
      <c r="T101" s="11">
        <f t="shared" si="27"/>
        <v>0</v>
      </c>
      <c r="U101" s="11">
        <f t="shared" si="28"/>
        <v>0</v>
      </c>
      <c r="V101" s="11">
        <f t="shared" si="29"/>
        <v>0</v>
      </c>
      <c r="W101" s="37">
        <f t="shared" si="30"/>
        <v>0</v>
      </c>
      <c r="X101" s="24">
        <f t="shared" si="31"/>
        <v>1125815</v>
      </c>
      <c r="Y101" s="27"/>
      <c r="Z101" s="21"/>
      <c r="AA101" s="12"/>
    </row>
    <row r="102" spans="1:27" ht="15" customHeight="1" x14ac:dyDescent="0.35">
      <c r="A102" s="4">
        <v>3</v>
      </c>
      <c r="B102" s="5"/>
      <c r="C102" s="5"/>
      <c r="D102" s="5"/>
      <c r="E102" s="5"/>
      <c r="F102" s="5"/>
      <c r="G102" s="5"/>
      <c r="H102" s="5"/>
      <c r="I102" s="5"/>
      <c r="J102" s="5"/>
      <c r="L102" s="18" t="str">
        <f t="shared" si="22"/>
        <v>3 %</v>
      </c>
      <c r="M102" s="59"/>
      <c r="N102" s="59"/>
      <c r="O102" s="11">
        <f t="shared" si="23"/>
        <v>0</v>
      </c>
      <c r="P102" s="11">
        <f t="shared" si="23"/>
        <v>0</v>
      </c>
      <c r="Q102" s="11">
        <f t="shared" si="24"/>
        <v>0</v>
      </c>
      <c r="R102" s="11">
        <f t="shared" si="25"/>
        <v>0</v>
      </c>
      <c r="S102" s="11">
        <f t="shared" si="26"/>
        <v>0</v>
      </c>
      <c r="T102" s="11">
        <f t="shared" si="27"/>
        <v>0</v>
      </c>
      <c r="U102" s="11">
        <f t="shared" si="28"/>
        <v>0</v>
      </c>
      <c r="V102" s="11">
        <f t="shared" si="29"/>
        <v>0</v>
      </c>
      <c r="W102" s="37">
        <f t="shared" si="30"/>
        <v>0</v>
      </c>
      <c r="X102" s="24">
        <f t="shared" si="31"/>
        <v>1125815</v>
      </c>
      <c r="Y102" s="27"/>
      <c r="Z102" s="21"/>
      <c r="AA102" s="12"/>
    </row>
    <row r="103" spans="1:27" ht="15" customHeight="1" x14ac:dyDescent="0.35">
      <c r="A103" s="4">
        <v>2</v>
      </c>
      <c r="B103" s="5"/>
      <c r="C103" s="5"/>
      <c r="D103" s="5"/>
      <c r="E103" s="5"/>
      <c r="F103" s="5"/>
      <c r="G103" s="5"/>
      <c r="H103" s="5"/>
      <c r="I103" s="5"/>
      <c r="J103" s="5"/>
      <c r="L103" s="18" t="str">
        <f t="shared" si="22"/>
        <v>2 %</v>
      </c>
      <c r="M103" s="59"/>
      <c r="N103" s="59"/>
      <c r="O103" s="11">
        <f t="shared" si="23"/>
        <v>0</v>
      </c>
      <c r="P103" s="11">
        <f t="shared" si="23"/>
        <v>0</v>
      </c>
      <c r="Q103" s="11">
        <f t="shared" si="24"/>
        <v>0</v>
      </c>
      <c r="R103" s="11">
        <f t="shared" si="25"/>
        <v>0</v>
      </c>
      <c r="S103" s="11">
        <f t="shared" si="26"/>
        <v>0</v>
      </c>
      <c r="T103" s="11">
        <f t="shared" si="27"/>
        <v>0</v>
      </c>
      <c r="U103" s="11">
        <f t="shared" si="28"/>
        <v>0</v>
      </c>
      <c r="V103" s="11">
        <f t="shared" si="29"/>
        <v>0</v>
      </c>
      <c r="W103" s="37">
        <f t="shared" si="30"/>
        <v>0</v>
      </c>
      <c r="X103" s="24">
        <f t="shared" si="31"/>
        <v>1125815</v>
      </c>
      <c r="Y103" s="27"/>
      <c r="Z103" s="21"/>
      <c r="AA103" s="12"/>
    </row>
    <row r="104" spans="1:27" ht="15" customHeight="1" x14ac:dyDescent="0.35">
      <c r="A104" s="4">
        <v>1</v>
      </c>
      <c r="B104" s="5"/>
      <c r="C104" s="5"/>
      <c r="D104" s="5"/>
      <c r="E104" s="5"/>
      <c r="F104" s="5"/>
      <c r="G104" s="5"/>
      <c r="H104" s="5"/>
      <c r="I104" s="5"/>
      <c r="J104" s="5"/>
      <c r="L104" s="18" t="str">
        <f t="shared" si="22"/>
        <v>1 %</v>
      </c>
      <c r="M104" s="59"/>
      <c r="N104" s="59"/>
      <c r="O104" s="11">
        <f t="shared" si="23"/>
        <v>0</v>
      </c>
      <c r="P104" s="11">
        <f t="shared" si="23"/>
        <v>0</v>
      </c>
      <c r="Q104" s="11">
        <f t="shared" si="24"/>
        <v>0</v>
      </c>
      <c r="R104" s="11">
        <f t="shared" si="25"/>
        <v>0</v>
      </c>
      <c r="S104" s="11">
        <f t="shared" si="26"/>
        <v>0</v>
      </c>
      <c r="T104" s="11">
        <f t="shared" si="27"/>
        <v>0</v>
      </c>
      <c r="U104" s="11">
        <f t="shared" si="28"/>
        <v>0</v>
      </c>
      <c r="V104" s="11">
        <f t="shared" si="29"/>
        <v>0</v>
      </c>
      <c r="W104" s="37">
        <f t="shared" si="30"/>
        <v>0</v>
      </c>
      <c r="X104" s="24">
        <f t="shared" si="31"/>
        <v>1125815</v>
      </c>
      <c r="Y104" s="27"/>
      <c r="Z104" s="21"/>
      <c r="AA104" s="12"/>
    </row>
    <row r="105" spans="1:27" ht="15" customHeight="1" x14ac:dyDescent="0.35">
      <c r="A105" s="4">
        <v>0</v>
      </c>
      <c r="B105" s="5"/>
      <c r="C105" s="5"/>
      <c r="D105" s="5"/>
      <c r="E105" s="5"/>
      <c r="F105" s="5"/>
      <c r="G105" s="5"/>
      <c r="H105" s="5"/>
      <c r="I105" s="5"/>
      <c r="J105" s="5"/>
      <c r="L105" s="19" t="str">
        <f t="shared" ref="L105" si="33">A105&amp;" %"</f>
        <v>0 %</v>
      </c>
      <c r="M105" s="60"/>
      <c r="N105" s="60"/>
      <c r="O105" s="13">
        <f t="shared" ref="O105:W105" si="34">B105</f>
        <v>0</v>
      </c>
      <c r="P105" s="13">
        <f t="shared" si="34"/>
        <v>0</v>
      </c>
      <c r="Q105" s="13">
        <f t="shared" si="34"/>
        <v>0</v>
      </c>
      <c r="R105" s="13">
        <f t="shared" si="34"/>
        <v>0</v>
      </c>
      <c r="S105" s="13">
        <f t="shared" si="34"/>
        <v>0</v>
      </c>
      <c r="T105" s="13">
        <f t="shared" si="34"/>
        <v>0</v>
      </c>
      <c r="U105" s="13">
        <f t="shared" si="34"/>
        <v>0</v>
      </c>
      <c r="V105" s="13">
        <f t="shared" si="34"/>
        <v>0</v>
      </c>
      <c r="W105" s="38">
        <f t="shared" si="34"/>
        <v>0</v>
      </c>
      <c r="X105" s="25">
        <f t="shared" ref="X105" si="35">X104+W105</f>
        <v>1125815</v>
      </c>
      <c r="Y105" s="28"/>
      <c r="Z105" s="22"/>
      <c r="AA105" s="14"/>
    </row>
    <row r="106" spans="1:27" ht="15" customHeight="1" x14ac:dyDescent="0.35">
      <c r="A106" s="4" t="s">
        <v>10</v>
      </c>
      <c r="B106" s="5">
        <v>693573</v>
      </c>
      <c r="C106" s="5">
        <v>166928</v>
      </c>
      <c r="D106" s="5">
        <v>113694</v>
      </c>
      <c r="E106" s="5">
        <v>95636</v>
      </c>
      <c r="F106" s="5">
        <v>40862</v>
      </c>
      <c r="G106" s="5">
        <v>10926</v>
      </c>
      <c r="H106" s="5">
        <v>3046</v>
      </c>
      <c r="I106" s="5">
        <v>1150</v>
      </c>
      <c r="J106" s="5">
        <v>1125815</v>
      </c>
      <c r="L106" s="75"/>
      <c r="M106" s="72">
        <f>M4</f>
        <v>1</v>
      </c>
      <c r="N106" s="73">
        <f t="shared" ref="N106:V106" si="36">N4</f>
        <v>10</v>
      </c>
      <c r="O106" s="74">
        <f t="shared" si="36"/>
        <v>100</v>
      </c>
      <c r="P106" s="74">
        <f t="shared" si="36"/>
        <v>500</v>
      </c>
      <c r="Q106" s="74">
        <f t="shared" si="36"/>
        <v>1000</v>
      </c>
      <c r="R106" s="74">
        <f t="shared" si="36"/>
        <v>2000</v>
      </c>
      <c r="S106" s="74">
        <f t="shared" si="36"/>
        <v>5000</v>
      </c>
      <c r="T106" s="74">
        <f t="shared" si="36"/>
        <v>10000</v>
      </c>
      <c r="U106" s="74">
        <f t="shared" si="36"/>
        <v>15000</v>
      </c>
      <c r="V106" s="76">
        <f t="shared" si="36"/>
        <v>20000</v>
      </c>
      <c r="W106" s="71"/>
    </row>
    <row r="107" spans="1:27" ht="15" customHeight="1" x14ac:dyDescent="0.35">
      <c r="A107"/>
      <c r="B107"/>
      <c r="C107"/>
      <c r="D107"/>
      <c r="E107"/>
      <c r="F107"/>
      <c r="G107"/>
      <c r="H107"/>
      <c r="I107"/>
      <c r="J107"/>
      <c r="K107" s="7">
        <v>4</v>
      </c>
      <c r="L107" s="68" t="s">
        <v>38</v>
      </c>
      <c r="M107" s="65">
        <f>VLOOKUP(M$120,totals!$A:$J,$K107,0)</f>
        <v>1071802</v>
      </c>
      <c r="N107" s="62">
        <f>VLOOKUP(N$120,totals!$A:$J,$K107,0)</f>
        <v>1563887</v>
      </c>
      <c r="O107" s="62">
        <f>VLOOKUP(O$120,totals!$A:$J,$K107,0)</f>
        <v>693573</v>
      </c>
      <c r="P107" s="62">
        <f>VLOOKUP(P$120,totals!$A:$J,$K107,0)</f>
        <v>166928</v>
      </c>
      <c r="Q107" s="62">
        <f>VLOOKUP(Q$120,totals!$A:$J,$K107,0)</f>
        <v>113694</v>
      </c>
      <c r="R107" s="62">
        <f>VLOOKUP(R$120,totals!$A:$J,$K107,0)</f>
        <v>95636</v>
      </c>
      <c r="S107" s="62">
        <f>VLOOKUP(S$120,totals!$A:$J,$K107,0)</f>
        <v>40862</v>
      </c>
      <c r="T107" s="62">
        <f>VLOOKUP(T$120,totals!$A:$J,$K107,0)</f>
        <v>10926</v>
      </c>
      <c r="U107" s="62">
        <f>VLOOKUP(U$120,totals!$A:$J,$K107,0)</f>
        <v>3046</v>
      </c>
      <c r="V107" s="77">
        <f>VLOOKUP(V$120,totals!$A:$J,$K107,0)</f>
        <v>1150</v>
      </c>
      <c r="W107" s="80"/>
    </row>
    <row r="108" spans="1:27" ht="15" customHeight="1" x14ac:dyDescent="0.35">
      <c r="H108" s="2">
        <f>SUM(M108:V108)</f>
        <v>1293619339</v>
      </c>
      <c r="K108" s="7">
        <v>5</v>
      </c>
      <c r="L108" s="69" t="s">
        <v>39</v>
      </c>
      <c r="M108" s="66">
        <f>VLOOKUP(M$120,totals!$A:$J,$K108,0)</f>
        <v>4078391</v>
      </c>
      <c r="N108" s="63">
        <f>VLOOKUP(N$120,totals!$A:$J,$K108,0)</f>
        <v>60432761</v>
      </c>
      <c r="O108" s="63">
        <f>VLOOKUP(O$120,totals!$A:$J,$K108,0)</f>
        <v>156243114</v>
      </c>
      <c r="P108" s="63">
        <f>VLOOKUP(P$120,totals!$A:$J,$K108,0)</f>
        <v>117663068</v>
      </c>
      <c r="Q108" s="63">
        <f>VLOOKUP(Q$120,totals!$A:$J,$K108,0)</f>
        <v>160465612</v>
      </c>
      <c r="R108" s="63">
        <f>VLOOKUP(R$120,totals!$A:$J,$K108,0)</f>
        <v>300860972</v>
      </c>
      <c r="S108" s="63">
        <f>VLOOKUP(S$120,totals!$A:$J,$K108,0)</f>
        <v>283695234</v>
      </c>
      <c r="T108" s="63">
        <f>VLOOKUP(T$120,totals!$A:$J,$K108,0)</f>
        <v>130651072</v>
      </c>
      <c r="U108" s="63">
        <f>VLOOKUP(U$120,totals!$A:$J,$K108,0)</f>
        <v>51787731</v>
      </c>
      <c r="V108" s="78">
        <f>VLOOKUP(V$120,totals!$A:$J,$K108,0)</f>
        <v>27741384</v>
      </c>
      <c r="W108" s="81"/>
    </row>
    <row r="109" spans="1:27" ht="15" customHeight="1" x14ac:dyDescent="0.35">
      <c r="G109" s="61">
        <f>H109/H$108</f>
        <v>0.49692930881578296</v>
      </c>
      <c r="H109" s="2">
        <f t="shared" ref="H109:H111" si="37">SUM(M109:V109)</f>
        <v>642837364</v>
      </c>
      <c r="K109" s="7">
        <v>6</v>
      </c>
      <c r="L109" s="69" t="s">
        <v>41</v>
      </c>
      <c r="M109" s="66">
        <f>VLOOKUP(M$120,totals!$A:$J,$K109,0)</f>
        <v>1819788</v>
      </c>
      <c r="N109" s="63">
        <f>VLOOKUP(N$120,totals!$A:$J,$K109,0)</f>
        <v>28815218</v>
      </c>
      <c r="O109" s="63">
        <f>VLOOKUP(O$120,totals!$A:$J,$K109,0)</f>
        <v>74815630</v>
      </c>
      <c r="P109" s="63">
        <f>VLOOKUP(P$120,totals!$A:$J,$K109,0)</f>
        <v>56866554</v>
      </c>
      <c r="Q109" s="63">
        <f>VLOOKUP(Q$120,totals!$A:$J,$K109,0)</f>
        <v>78332234</v>
      </c>
      <c r="R109" s="63">
        <f>VLOOKUP(R$120,totals!$A:$J,$K109,0)</f>
        <v>149767384</v>
      </c>
      <c r="S109" s="63">
        <f>VLOOKUP(S$120,totals!$A:$J,$K109,0)</f>
        <v>144391405</v>
      </c>
      <c r="T109" s="63">
        <f>VLOOKUP(T$120,totals!$A:$J,$K109,0)</f>
        <v>67166864</v>
      </c>
      <c r="U109" s="63">
        <f>VLOOKUP(U$120,totals!$A:$J,$K109,0)</f>
        <v>26649650</v>
      </c>
      <c r="V109" s="78">
        <f>VLOOKUP(V$120,totals!$A:$J,$K109,0)</f>
        <v>14212637</v>
      </c>
      <c r="W109" s="81">
        <f>G109</f>
        <v>0.49692930881578296</v>
      </c>
    </row>
    <row r="110" spans="1:27" ht="15" customHeight="1" x14ac:dyDescent="0.35">
      <c r="G110" s="61">
        <f>H110/H$108</f>
        <v>4.6390370173648122E-3</v>
      </c>
      <c r="H110" s="2">
        <f t="shared" si="37"/>
        <v>6001148</v>
      </c>
      <c r="K110" s="7">
        <v>7</v>
      </c>
      <c r="L110" s="69" t="s">
        <v>42</v>
      </c>
      <c r="M110" s="66">
        <f>VLOOKUP(M$120,totals!$A:$J,$K110,0)</f>
        <v>29500</v>
      </c>
      <c r="N110" s="63">
        <f>VLOOKUP(N$120,totals!$A:$J,$K110,0)</f>
        <v>533093</v>
      </c>
      <c r="O110" s="63">
        <f>VLOOKUP(O$120,totals!$A:$J,$K110,0)</f>
        <v>1457071</v>
      </c>
      <c r="P110" s="63">
        <f>VLOOKUP(P$120,totals!$A:$J,$K110,0)</f>
        <v>925787</v>
      </c>
      <c r="Q110" s="63">
        <f>VLOOKUP(Q$120,totals!$A:$J,$K110,0)</f>
        <v>915040</v>
      </c>
      <c r="R110" s="63">
        <f>VLOOKUP(R$120,totals!$A:$J,$K110,0)</f>
        <v>1084812</v>
      </c>
      <c r="S110" s="63">
        <f>VLOOKUP(S$120,totals!$A:$J,$K110,0)</f>
        <v>671735</v>
      </c>
      <c r="T110" s="63">
        <f>VLOOKUP(T$120,totals!$A:$J,$K110,0)</f>
        <v>248946</v>
      </c>
      <c r="U110" s="63">
        <f>VLOOKUP(U$120,totals!$A:$J,$K110,0)</f>
        <v>91520</v>
      </c>
      <c r="V110" s="78">
        <f>VLOOKUP(V$120,totals!$A:$J,$K110,0)</f>
        <v>43644</v>
      </c>
      <c r="W110" s="81">
        <f t="shared" ref="W110:W111" si="38">G110</f>
        <v>4.6390370173648122E-3</v>
      </c>
    </row>
    <row r="111" spans="1:27" ht="15" customHeight="1" x14ac:dyDescent="0.35">
      <c r="G111" s="61">
        <f>H111/H$108</f>
        <v>0.49843165416685226</v>
      </c>
      <c r="H111" s="2">
        <f t="shared" si="37"/>
        <v>644780827</v>
      </c>
      <c r="K111" s="7">
        <v>8</v>
      </c>
      <c r="L111" s="70" t="s">
        <v>43</v>
      </c>
      <c r="M111" s="86">
        <f>VLOOKUP(M$120,totals!$A:$J,$K111,0)</f>
        <v>2229103</v>
      </c>
      <c r="N111" s="87">
        <f>VLOOKUP(N$120,totals!$A:$J,$K111,0)</f>
        <v>31084450</v>
      </c>
      <c r="O111" s="87">
        <f>VLOOKUP(O$120,totals!$A:$J,$K111,0)</f>
        <v>79970413</v>
      </c>
      <c r="P111" s="87">
        <f>VLOOKUP(P$120,totals!$A:$J,$K111,0)</f>
        <v>59870727</v>
      </c>
      <c r="Q111" s="87">
        <f>VLOOKUP(Q$120,totals!$A:$J,$K111,0)</f>
        <v>81218338</v>
      </c>
      <c r="R111" s="87">
        <f>VLOOKUP(R$120,totals!$A:$J,$K111,0)</f>
        <v>150008776</v>
      </c>
      <c r="S111" s="87">
        <f>VLOOKUP(S$120,totals!$A:$J,$K111,0)</f>
        <v>138632094</v>
      </c>
      <c r="T111" s="87">
        <f>VLOOKUP(T$120,totals!$A:$J,$K111,0)</f>
        <v>63235262</v>
      </c>
      <c r="U111" s="87">
        <f>VLOOKUP(U$120,totals!$A:$J,$K111,0)</f>
        <v>25046561</v>
      </c>
      <c r="V111" s="88">
        <f>VLOOKUP(V$120,totals!$A:$J,$K111,0)</f>
        <v>13485103</v>
      </c>
      <c r="W111" s="89">
        <f t="shared" si="38"/>
        <v>0.49843165416685226</v>
      </c>
    </row>
    <row r="112" spans="1:27" ht="15" customHeight="1" x14ac:dyDescent="0.35">
      <c r="G112" s="61">
        <f>H113/H112</f>
        <v>0.46459549775221565</v>
      </c>
      <c r="H112" s="2">
        <f>SUMIF(totals!$B:$B,summary!$B$1,totals!$D:$D)</f>
        <v>3761504</v>
      </c>
      <c r="K112" s="7">
        <v>10</v>
      </c>
      <c r="L112" s="82" t="s">
        <v>44</v>
      </c>
      <c r="M112" s="83">
        <f>VLOOKUP(M$120,totals!$A:$J,$K112,0)</f>
        <v>0.44620243620584688</v>
      </c>
      <c r="N112" s="84">
        <f>VLOOKUP(N$120,totals!$A:$J,$K112,0)</f>
        <v>0.4768145211833032</v>
      </c>
      <c r="O112" s="84">
        <f>VLOOKUP(O$120,totals!$A:$J,$K112,0)</f>
        <v>0.47884113472034356</v>
      </c>
      <c r="P112" s="84">
        <f>VLOOKUP(P$120,totals!$A:$J,$K112,0)</f>
        <v>0.48329994251042308</v>
      </c>
      <c r="Q112" s="84">
        <f>VLOOKUP(Q$120,totals!$A:$J,$K112,0)</f>
        <v>0.48815589224188422</v>
      </c>
      <c r="R112" s="84">
        <f>VLOOKUP(R$120,totals!$A:$J,$K112,0)</f>
        <v>0.49779598531643382</v>
      </c>
      <c r="S112" s="84">
        <f>VLOOKUP(S$120,totals!$A:$J,$K112,0)</f>
        <v>0.5089666222591529</v>
      </c>
      <c r="T112" s="84">
        <f>VLOOKUP(T$120,totals!$A:$J,$K112,0)</f>
        <v>0.51409347793181526</v>
      </c>
      <c r="U112" s="84">
        <f>VLOOKUP(U$120,totals!$A:$J,$K112,0)</f>
        <v>0.51459389097390651</v>
      </c>
      <c r="V112" s="85">
        <f>VLOOKUP(V$120,totals!$A:$J,$K112,0)</f>
        <v>0.51232616945138709</v>
      </c>
      <c r="W112" s="99">
        <f>W109</f>
        <v>0.49692930881578296</v>
      </c>
    </row>
    <row r="113" spans="8:23" ht="15" customHeight="1" x14ac:dyDescent="0.35">
      <c r="H113" s="2">
        <f>SUMIF(totals!$B:$B,summary!$B$1,totals!$K:$K)</f>
        <v>1747577.8231769502</v>
      </c>
      <c r="K113" s="7">
        <v>9</v>
      </c>
      <c r="L113" s="70" t="s">
        <v>45</v>
      </c>
      <c r="M113" s="67">
        <f>VLOOKUP(M$120,totals!$A:$J,$K113,0)</f>
        <v>0.43008573999999999</v>
      </c>
      <c r="N113" s="64">
        <f>VLOOKUP(N$120,totals!$A:$J,$K113,0)</f>
        <v>0.47492947000000002</v>
      </c>
      <c r="O113" s="64">
        <f>VLOOKUP(O$120,totals!$A:$J,$K113,0)</f>
        <v>0.47826247999999999</v>
      </c>
      <c r="P113" s="64">
        <f>VLOOKUP(P$120,totals!$A:$J,$K113,0)</f>
        <v>0.48305496999999997</v>
      </c>
      <c r="Q113" s="64">
        <f>VLOOKUP(Q$120,totals!$A:$J,$K113,0)</f>
        <v>0.48779633</v>
      </c>
      <c r="R113" s="64">
        <f>VLOOKUP(R$120,totals!$A:$J,$K113,0)</f>
        <v>0.49690169000000001</v>
      </c>
      <c r="S113" s="64">
        <f>VLOOKUP(S$120,totals!$A:$J,$K113,0)</f>
        <v>0.50842997999999995</v>
      </c>
      <c r="T113" s="64">
        <f>VLOOKUP(T$120,totals!$A:$J,$K113,0)</f>
        <v>0.51400665999999995</v>
      </c>
      <c r="U113" s="64">
        <f>VLOOKUP(U$120,totals!$A:$J,$K113,0)</f>
        <v>0.51453459999999995</v>
      </c>
      <c r="V113" s="79">
        <f>VLOOKUP(V$120,totals!$A:$J,$K113,0)</f>
        <v>0.51279894000000004</v>
      </c>
      <c r="W113" s="89">
        <f>G112</f>
        <v>0.46459549775221565</v>
      </c>
    </row>
    <row r="120" spans="8:23" ht="15" customHeight="1" x14ac:dyDescent="0.35">
      <c r="M120" s="2" t="str">
        <f>$B$1&amp;"_"&amp;TEXT(M$4,"000000")</f>
        <v>ru_000001</v>
      </c>
      <c r="N120" s="2" t="str">
        <f t="shared" ref="N120:V120" si="39">$B$1&amp;"_"&amp;TEXT(N$4,"000000")</f>
        <v>ru_000010</v>
      </c>
      <c r="O120" s="2" t="str">
        <f t="shared" si="39"/>
        <v>ru_000100</v>
      </c>
      <c r="P120" s="2" t="str">
        <f t="shared" si="39"/>
        <v>ru_000500</v>
      </c>
      <c r="Q120" s="2" t="str">
        <f t="shared" si="39"/>
        <v>ru_001000</v>
      </c>
      <c r="R120" s="2" t="str">
        <f t="shared" si="39"/>
        <v>ru_002000</v>
      </c>
      <c r="S120" s="2" t="str">
        <f t="shared" si="39"/>
        <v>ru_005000</v>
      </c>
      <c r="T120" s="2" t="str">
        <f t="shared" si="39"/>
        <v>ru_010000</v>
      </c>
      <c r="U120" s="2" t="str">
        <f t="shared" si="39"/>
        <v>ru_015000</v>
      </c>
      <c r="V120" s="2" t="str">
        <f t="shared" si="39"/>
        <v>ru_020000</v>
      </c>
    </row>
  </sheetData>
  <mergeCells count="8">
    <mergeCell ref="L3:L4"/>
    <mergeCell ref="M3:W3"/>
    <mergeCell ref="Z3:AA3"/>
    <mergeCell ref="S2:T2"/>
    <mergeCell ref="L2:M2"/>
    <mergeCell ref="N2:O2"/>
    <mergeCell ref="Q2:R2"/>
    <mergeCell ref="V2:W2"/>
  </mergeCells>
  <phoneticPr fontId="2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ACD7A-8172-4367-9D99-D9308AA84B2A}">
  <dimension ref="A1:D2112"/>
  <sheetViews>
    <sheetView workbookViewId="0">
      <pane xSplit="3" ySplit="1" topLeftCell="D2076" activePane="bottomRight" state="frozen"/>
      <selection pane="topRight" activeCell="D1" sqref="D1"/>
      <selection pane="bottomLeft" activeCell="A2" sqref="A2"/>
      <selection pane="bottomRight" activeCell="D2103" sqref="D2103"/>
    </sheetView>
  </sheetViews>
  <sheetFormatPr defaultRowHeight="16.5" x14ac:dyDescent="0.35"/>
  <sheetData>
    <row r="1" spans="1:4" x14ac:dyDescent="0.35">
      <c r="A1" t="s">
        <v>1</v>
      </c>
      <c r="B1" t="s">
        <v>2</v>
      </c>
      <c r="C1" t="s">
        <v>3</v>
      </c>
      <c r="D1" t="s">
        <v>4</v>
      </c>
    </row>
    <row r="2" spans="1:4" x14ac:dyDescent="0.35">
      <c r="A2" t="s">
        <v>5</v>
      </c>
      <c r="B2">
        <v>1</v>
      </c>
      <c r="C2">
        <v>0</v>
      </c>
      <c r="D2">
        <v>166032</v>
      </c>
    </row>
    <row r="3" spans="1:4" x14ac:dyDescent="0.35">
      <c r="A3" t="s">
        <v>5</v>
      </c>
      <c r="B3">
        <v>1</v>
      </c>
      <c r="C3">
        <v>11</v>
      </c>
      <c r="D3">
        <v>1321</v>
      </c>
    </row>
    <row r="4" spans="1:4" x14ac:dyDescent="0.35">
      <c r="A4" t="s">
        <v>5</v>
      </c>
      <c r="B4">
        <v>1</v>
      </c>
      <c r="C4">
        <v>12</v>
      </c>
      <c r="D4">
        <v>2178</v>
      </c>
    </row>
    <row r="5" spans="1:4" x14ac:dyDescent="0.35">
      <c r="A5" t="s">
        <v>5</v>
      </c>
      <c r="B5">
        <v>1</v>
      </c>
      <c r="C5">
        <v>14</v>
      </c>
      <c r="D5">
        <v>3896</v>
      </c>
    </row>
    <row r="6" spans="1:4" x14ac:dyDescent="0.35">
      <c r="A6" t="s">
        <v>5</v>
      </c>
      <c r="B6">
        <v>1</v>
      </c>
      <c r="C6">
        <v>16</v>
      </c>
      <c r="D6">
        <v>6290</v>
      </c>
    </row>
    <row r="7" spans="1:4" x14ac:dyDescent="0.35">
      <c r="A7" t="s">
        <v>5</v>
      </c>
      <c r="B7">
        <v>1</v>
      </c>
      <c r="C7">
        <v>20</v>
      </c>
      <c r="D7">
        <v>11076</v>
      </c>
    </row>
    <row r="8" spans="1:4" x14ac:dyDescent="0.35">
      <c r="A8" t="s">
        <v>5</v>
      </c>
      <c r="B8">
        <v>1</v>
      </c>
      <c r="C8">
        <v>22</v>
      </c>
      <c r="D8">
        <v>3632</v>
      </c>
    </row>
    <row r="9" spans="1:4" x14ac:dyDescent="0.35">
      <c r="A9" t="s">
        <v>5</v>
      </c>
      <c r="B9">
        <v>1</v>
      </c>
      <c r="C9">
        <v>25</v>
      </c>
      <c r="D9">
        <v>24400</v>
      </c>
    </row>
    <row r="10" spans="1:4" x14ac:dyDescent="0.35">
      <c r="A10" t="s">
        <v>5</v>
      </c>
      <c r="B10">
        <v>1</v>
      </c>
      <c r="C10">
        <v>28</v>
      </c>
      <c r="D10">
        <v>8183</v>
      </c>
    </row>
    <row r="11" spans="1:4" x14ac:dyDescent="0.35">
      <c r="A11" t="s">
        <v>5</v>
      </c>
      <c r="B11">
        <v>1</v>
      </c>
      <c r="C11">
        <v>33</v>
      </c>
      <c r="D11">
        <v>48226</v>
      </c>
    </row>
    <row r="12" spans="1:4" x14ac:dyDescent="0.35">
      <c r="A12" t="s">
        <v>5</v>
      </c>
      <c r="B12">
        <v>1</v>
      </c>
      <c r="C12">
        <v>37</v>
      </c>
      <c r="D12">
        <v>8607</v>
      </c>
    </row>
    <row r="13" spans="1:4" x14ac:dyDescent="0.35">
      <c r="A13" t="s">
        <v>5</v>
      </c>
      <c r="B13">
        <v>1</v>
      </c>
      <c r="C13">
        <v>40</v>
      </c>
      <c r="D13">
        <v>16025</v>
      </c>
    </row>
    <row r="14" spans="1:4" x14ac:dyDescent="0.35">
      <c r="A14" t="s">
        <v>5</v>
      </c>
      <c r="B14">
        <v>1</v>
      </c>
      <c r="C14">
        <v>42</v>
      </c>
      <c r="D14">
        <v>10437</v>
      </c>
    </row>
    <row r="15" spans="1:4" x14ac:dyDescent="0.35">
      <c r="A15" t="s">
        <v>5</v>
      </c>
      <c r="B15">
        <v>1</v>
      </c>
      <c r="C15">
        <v>44</v>
      </c>
      <c r="D15">
        <v>7608</v>
      </c>
    </row>
    <row r="16" spans="1:4" x14ac:dyDescent="0.35">
      <c r="A16" t="s">
        <v>5</v>
      </c>
      <c r="B16">
        <v>1</v>
      </c>
      <c r="C16">
        <v>50</v>
      </c>
      <c r="D16">
        <v>86762</v>
      </c>
    </row>
    <row r="17" spans="1:4" x14ac:dyDescent="0.35">
      <c r="A17" t="s">
        <v>5</v>
      </c>
      <c r="B17">
        <v>1</v>
      </c>
      <c r="C17">
        <v>55</v>
      </c>
      <c r="D17">
        <v>6373</v>
      </c>
    </row>
    <row r="18" spans="1:4" x14ac:dyDescent="0.35">
      <c r="A18" t="s">
        <v>5</v>
      </c>
      <c r="B18">
        <v>1</v>
      </c>
      <c r="C18">
        <v>57</v>
      </c>
      <c r="D18">
        <v>8659</v>
      </c>
    </row>
    <row r="19" spans="1:4" x14ac:dyDescent="0.35">
      <c r="A19" t="s">
        <v>5</v>
      </c>
      <c r="B19">
        <v>1</v>
      </c>
      <c r="C19">
        <v>60</v>
      </c>
      <c r="D19">
        <v>12790</v>
      </c>
    </row>
    <row r="20" spans="1:4" x14ac:dyDescent="0.35">
      <c r="A20" t="s">
        <v>5</v>
      </c>
      <c r="B20">
        <v>1</v>
      </c>
      <c r="C20">
        <v>62</v>
      </c>
      <c r="D20">
        <v>5881</v>
      </c>
    </row>
    <row r="21" spans="1:4" x14ac:dyDescent="0.35">
      <c r="A21" t="s">
        <v>5</v>
      </c>
      <c r="B21">
        <v>1</v>
      </c>
      <c r="C21">
        <v>66</v>
      </c>
      <c r="D21">
        <v>33400</v>
      </c>
    </row>
    <row r="22" spans="1:4" x14ac:dyDescent="0.35">
      <c r="A22" t="s">
        <v>5</v>
      </c>
      <c r="B22">
        <v>1</v>
      </c>
      <c r="C22">
        <v>71</v>
      </c>
      <c r="D22">
        <v>4643</v>
      </c>
    </row>
    <row r="23" spans="1:4" x14ac:dyDescent="0.35">
      <c r="A23" t="s">
        <v>5</v>
      </c>
      <c r="B23">
        <v>1</v>
      </c>
      <c r="C23">
        <v>75</v>
      </c>
      <c r="D23">
        <v>13932</v>
      </c>
    </row>
    <row r="24" spans="1:4" x14ac:dyDescent="0.35">
      <c r="A24" t="s">
        <v>5</v>
      </c>
      <c r="B24">
        <v>1</v>
      </c>
      <c r="C24">
        <v>77</v>
      </c>
      <c r="D24">
        <v>1558</v>
      </c>
    </row>
    <row r="25" spans="1:4" x14ac:dyDescent="0.35">
      <c r="A25" t="s">
        <v>5</v>
      </c>
      <c r="B25">
        <v>1</v>
      </c>
      <c r="C25">
        <v>80</v>
      </c>
      <c r="D25">
        <v>5502</v>
      </c>
    </row>
    <row r="26" spans="1:4" x14ac:dyDescent="0.35">
      <c r="A26" t="s">
        <v>5</v>
      </c>
      <c r="B26">
        <v>1</v>
      </c>
      <c r="C26">
        <v>83</v>
      </c>
      <c r="D26">
        <v>2807</v>
      </c>
    </row>
    <row r="27" spans="1:4" x14ac:dyDescent="0.35">
      <c r="A27" t="s">
        <v>5</v>
      </c>
      <c r="B27">
        <v>1</v>
      </c>
      <c r="C27">
        <v>85</v>
      </c>
      <c r="D27">
        <v>1382</v>
      </c>
    </row>
    <row r="28" spans="1:4" x14ac:dyDescent="0.35">
      <c r="A28" t="s">
        <v>5</v>
      </c>
      <c r="B28">
        <v>1</v>
      </c>
      <c r="C28">
        <v>87</v>
      </c>
      <c r="D28">
        <v>765</v>
      </c>
    </row>
    <row r="29" spans="1:4" x14ac:dyDescent="0.35">
      <c r="A29" t="s">
        <v>5</v>
      </c>
      <c r="B29">
        <v>1</v>
      </c>
      <c r="C29">
        <v>88</v>
      </c>
      <c r="D29">
        <v>440</v>
      </c>
    </row>
    <row r="30" spans="1:4" x14ac:dyDescent="0.35">
      <c r="A30" t="s">
        <v>5</v>
      </c>
      <c r="B30">
        <v>1</v>
      </c>
      <c r="C30">
        <v>100</v>
      </c>
      <c r="D30">
        <v>80286</v>
      </c>
    </row>
    <row r="31" spans="1:4" x14ac:dyDescent="0.35">
      <c r="A31" t="s">
        <v>5</v>
      </c>
      <c r="B31">
        <v>10</v>
      </c>
      <c r="C31">
        <v>0</v>
      </c>
      <c r="D31">
        <v>283</v>
      </c>
    </row>
    <row r="32" spans="1:4" x14ac:dyDescent="0.35">
      <c r="A32" t="s">
        <v>5</v>
      </c>
      <c r="B32">
        <v>10</v>
      </c>
      <c r="C32">
        <v>3</v>
      </c>
      <c r="D32">
        <v>3</v>
      </c>
    </row>
    <row r="33" spans="1:4" x14ac:dyDescent="0.35">
      <c r="A33" t="s">
        <v>5</v>
      </c>
      <c r="B33">
        <v>10</v>
      </c>
      <c r="C33">
        <v>4</v>
      </c>
      <c r="D33">
        <v>10</v>
      </c>
    </row>
    <row r="34" spans="1:4" x14ac:dyDescent="0.35">
      <c r="A34" t="s">
        <v>5</v>
      </c>
      <c r="B34">
        <v>10</v>
      </c>
      <c r="C34">
        <v>5</v>
      </c>
      <c r="D34">
        <v>71</v>
      </c>
    </row>
    <row r="35" spans="1:4" x14ac:dyDescent="0.35">
      <c r="A35" t="s">
        <v>5</v>
      </c>
      <c r="B35">
        <v>10</v>
      </c>
      <c r="C35">
        <v>6</v>
      </c>
      <c r="D35">
        <v>104</v>
      </c>
    </row>
    <row r="36" spans="1:4" x14ac:dyDescent="0.35">
      <c r="A36" t="s">
        <v>5</v>
      </c>
      <c r="B36">
        <v>10</v>
      </c>
      <c r="C36">
        <v>7</v>
      </c>
      <c r="D36">
        <v>246</v>
      </c>
    </row>
    <row r="37" spans="1:4" x14ac:dyDescent="0.35">
      <c r="A37" t="s">
        <v>5</v>
      </c>
      <c r="B37">
        <v>10</v>
      </c>
      <c r="C37">
        <v>8</v>
      </c>
      <c r="D37">
        <v>312</v>
      </c>
    </row>
    <row r="38" spans="1:4" x14ac:dyDescent="0.35">
      <c r="A38" t="s">
        <v>5</v>
      </c>
      <c r="B38">
        <v>10</v>
      </c>
      <c r="C38">
        <v>9</v>
      </c>
      <c r="D38">
        <v>479</v>
      </c>
    </row>
    <row r="39" spans="1:4" x14ac:dyDescent="0.35">
      <c r="A39" t="s">
        <v>5</v>
      </c>
      <c r="B39">
        <v>10</v>
      </c>
      <c r="C39">
        <v>10</v>
      </c>
      <c r="D39">
        <v>830</v>
      </c>
    </row>
    <row r="40" spans="1:4" x14ac:dyDescent="0.35">
      <c r="A40" t="s">
        <v>5</v>
      </c>
      <c r="B40">
        <v>10</v>
      </c>
      <c r="C40">
        <v>11</v>
      </c>
      <c r="D40">
        <v>202</v>
      </c>
    </row>
    <row r="41" spans="1:4" x14ac:dyDescent="0.35">
      <c r="A41" t="s">
        <v>5</v>
      </c>
      <c r="B41">
        <v>10</v>
      </c>
      <c r="C41">
        <v>12</v>
      </c>
      <c r="D41">
        <v>196</v>
      </c>
    </row>
    <row r="42" spans="1:4" x14ac:dyDescent="0.35">
      <c r="A42" t="s">
        <v>5</v>
      </c>
      <c r="B42">
        <v>10</v>
      </c>
      <c r="C42">
        <v>13</v>
      </c>
      <c r="D42">
        <v>331</v>
      </c>
    </row>
    <row r="43" spans="1:4" x14ac:dyDescent="0.35">
      <c r="A43" t="s">
        <v>5</v>
      </c>
      <c r="B43">
        <v>10</v>
      </c>
      <c r="C43">
        <v>14</v>
      </c>
      <c r="D43">
        <v>494</v>
      </c>
    </row>
    <row r="44" spans="1:4" x14ac:dyDescent="0.35">
      <c r="A44" t="s">
        <v>5</v>
      </c>
      <c r="B44">
        <v>10</v>
      </c>
      <c r="C44">
        <v>15</v>
      </c>
      <c r="D44">
        <v>928</v>
      </c>
    </row>
    <row r="45" spans="1:4" x14ac:dyDescent="0.35">
      <c r="A45" t="s">
        <v>5</v>
      </c>
      <c r="B45">
        <v>10</v>
      </c>
      <c r="C45">
        <v>16</v>
      </c>
      <c r="D45">
        <v>1358</v>
      </c>
    </row>
    <row r="46" spans="1:4" x14ac:dyDescent="0.35">
      <c r="A46" t="s">
        <v>5</v>
      </c>
      <c r="B46">
        <v>10</v>
      </c>
      <c r="C46">
        <v>17</v>
      </c>
      <c r="D46">
        <v>525</v>
      </c>
    </row>
    <row r="47" spans="1:4" x14ac:dyDescent="0.35">
      <c r="A47" t="s">
        <v>5</v>
      </c>
      <c r="B47">
        <v>10</v>
      </c>
      <c r="C47">
        <v>18</v>
      </c>
      <c r="D47">
        <v>2395</v>
      </c>
    </row>
    <row r="48" spans="1:4" x14ac:dyDescent="0.35">
      <c r="A48" t="s">
        <v>5</v>
      </c>
      <c r="B48">
        <v>10</v>
      </c>
      <c r="C48">
        <v>19</v>
      </c>
      <c r="D48">
        <v>405</v>
      </c>
    </row>
    <row r="49" spans="1:4" x14ac:dyDescent="0.35">
      <c r="A49" t="s">
        <v>5</v>
      </c>
      <c r="B49">
        <v>10</v>
      </c>
      <c r="C49">
        <v>20</v>
      </c>
      <c r="D49">
        <v>3924</v>
      </c>
    </row>
    <row r="50" spans="1:4" x14ac:dyDescent="0.35">
      <c r="A50" t="s">
        <v>5</v>
      </c>
      <c r="B50">
        <v>10</v>
      </c>
      <c r="C50">
        <v>21</v>
      </c>
      <c r="D50">
        <v>2066</v>
      </c>
    </row>
    <row r="51" spans="1:4" x14ac:dyDescent="0.35">
      <c r="A51" t="s">
        <v>5</v>
      </c>
      <c r="B51">
        <v>10</v>
      </c>
      <c r="C51">
        <v>22</v>
      </c>
      <c r="D51">
        <v>1357</v>
      </c>
    </row>
    <row r="52" spans="1:4" x14ac:dyDescent="0.35">
      <c r="A52" t="s">
        <v>5</v>
      </c>
      <c r="B52">
        <v>10</v>
      </c>
      <c r="C52">
        <v>23</v>
      </c>
      <c r="D52">
        <v>3669</v>
      </c>
    </row>
    <row r="53" spans="1:4" x14ac:dyDescent="0.35">
      <c r="A53" t="s">
        <v>5</v>
      </c>
      <c r="B53">
        <v>10</v>
      </c>
      <c r="C53">
        <v>24</v>
      </c>
      <c r="D53">
        <v>802</v>
      </c>
    </row>
    <row r="54" spans="1:4" x14ac:dyDescent="0.35">
      <c r="A54" t="s">
        <v>5</v>
      </c>
      <c r="B54">
        <v>10</v>
      </c>
      <c r="C54">
        <v>25</v>
      </c>
      <c r="D54">
        <v>6131</v>
      </c>
    </row>
    <row r="55" spans="1:4" x14ac:dyDescent="0.35">
      <c r="A55" t="s">
        <v>5</v>
      </c>
      <c r="B55">
        <v>10</v>
      </c>
      <c r="C55">
        <v>26</v>
      </c>
      <c r="D55">
        <v>4524</v>
      </c>
    </row>
    <row r="56" spans="1:4" x14ac:dyDescent="0.35">
      <c r="A56" t="s">
        <v>5</v>
      </c>
      <c r="B56">
        <v>10</v>
      </c>
      <c r="C56">
        <v>27</v>
      </c>
      <c r="D56">
        <v>6936</v>
      </c>
    </row>
    <row r="57" spans="1:4" x14ac:dyDescent="0.35">
      <c r="A57" t="s">
        <v>5</v>
      </c>
      <c r="B57">
        <v>10</v>
      </c>
      <c r="C57">
        <v>28</v>
      </c>
      <c r="D57">
        <v>5941</v>
      </c>
    </row>
    <row r="58" spans="1:4" x14ac:dyDescent="0.35">
      <c r="A58" t="s">
        <v>5</v>
      </c>
      <c r="B58">
        <v>10</v>
      </c>
      <c r="C58">
        <v>29</v>
      </c>
      <c r="D58">
        <v>4990</v>
      </c>
    </row>
    <row r="59" spans="1:4" x14ac:dyDescent="0.35">
      <c r="A59" t="s">
        <v>5</v>
      </c>
      <c r="B59">
        <v>10</v>
      </c>
      <c r="C59">
        <v>30</v>
      </c>
      <c r="D59">
        <v>14120</v>
      </c>
    </row>
    <row r="60" spans="1:4" x14ac:dyDescent="0.35">
      <c r="A60" t="s">
        <v>5</v>
      </c>
      <c r="B60">
        <v>10</v>
      </c>
      <c r="C60">
        <v>31</v>
      </c>
      <c r="D60">
        <v>9141</v>
      </c>
    </row>
    <row r="61" spans="1:4" x14ac:dyDescent="0.35">
      <c r="A61" t="s">
        <v>5</v>
      </c>
      <c r="B61">
        <v>10</v>
      </c>
      <c r="C61">
        <v>32</v>
      </c>
      <c r="D61">
        <v>6499</v>
      </c>
    </row>
    <row r="62" spans="1:4" x14ac:dyDescent="0.35">
      <c r="A62" t="s">
        <v>5</v>
      </c>
      <c r="B62">
        <v>10</v>
      </c>
      <c r="C62">
        <v>33</v>
      </c>
      <c r="D62">
        <v>18325</v>
      </c>
    </row>
    <row r="63" spans="1:4" x14ac:dyDescent="0.35">
      <c r="A63" t="s">
        <v>5</v>
      </c>
      <c r="B63">
        <v>10</v>
      </c>
      <c r="C63">
        <v>34</v>
      </c>
      <c r="D63">
        <v>10328</v>
      </c>
    </row>
    <row r="64" spans="1:4" x14ac:dyDescent="0.35">
      <c r="A64" t="s">
        <v>5</v>
      </c>
      <c r="B64">
        <v>10</v>
      </c>
      <c r="C64">
        <v>35</v>
      </c>
      <c r="D64">
        <v>18089</v>
      </c>
    </row>
    <row r="65" spans="1:4" x14ac:dyDescent="0.35">
      <c r="A65" t="s">
        <v>5</v>
      </c>
      <c r="B65">
        <v>10</v>
      </c>
      <c r="C65">
        <v>36</v>
      </c>
      <c r="D65">
        <v>21937</v>
      </c>
    </row>
    <row r="66" spans="1:4" x14ac:dyDescent="0.35">
      <c r="A66" t="s">
        <v>5</v>
      </c>
      <c r="B66">
        <v>10</v>
      </c>
      <c r="C66">
        <v>37</v>
      </c>
      <c r="D66">
        <v>18464</v>
      </c>
    </row>
    <row r="67" spans="1:4" x14ac:dyDescent="0.35">
      <c r="A67" t="s">
        <v>5</v>
      </c>
      <c r="B67">
        <v>10</v>
      </c>
      <c r="C67">
        <v>38</v>
      </c>
      <c r="D67">
        <v>25122</v>
      </c>
    </row>
    <row r="68" spans="1:4" x14ac:dyDescent="0.35">
      <c r="A68" t="s">
        <v>5</v>
      </c>
      <c r="B68">
        <v>10</v>
      </c>
      <c r="C68">
        <v>39</v>
      </c>
      <c r="D68">
        <v>15768</v>
      </c>
    </row>
    <row r="69" spans="1:4" x14ac:dyDescent="0.35">
      <c r="A69" t="s">
        <v>5</v>
      </c>
      <c r="B69">
        <v>10</v>
      </c>
      <c r="C69">
        <v>40</v>
      </c>
      <c r="D69">
        <v>39587</v>
      </c>
    </row>
    <row r="70" spans="1:4" x14ac:dyDescent="0.35">
      <c r="A70" t="s">
        <v>5</v>
      </c>
      <c r="B70">
        <v>10</v>
      </c>
      <c r="C70">
        <v>41</v>
      </c>
      <c r="D70">
        <v>31813</v>
      </c>
    </row>
    <row r="71" spans="1:4" x14ac:dyDescent="0.35">
      <c r="A71" t="s">
        <v>5</v>
      </c>
      <c r="B71">
        <v>10</v>
      </c>
      <c r="C71">
        <v>42</v>
      </c>
      <c r="D71">
        <v>34307</v>
      </c>
    </row>
    <row r="72" spans="1:4" x14ac:dyDescent="0.35">
      <c r="A72" t="s">
        <v>5</v>
      </c>
      <c r="B72">
        <v>10</v>
      </c>
      <c r="C72">
        <v>43</v>
      </c>
      <c r="D72">
        <v>29339</v>
      </c>
    </row>
    <row r="73" spans="1:4" x14ac:dyDescent="0.35">
      <c r="A73" t="s">
        <v>5</v>
      </c>
      <c r="B73">
        <v>10</v>
      </c>
      <c r="C73">
        <v>44</v>
      </c>
      <c r="D73">
        <v>31222</v>
      </c>
    </row>
    <row r="74" spans="1:4" x14ac:dyDescent="0.35">
      <c r="A74" t="s">
        <v>5</v>
      </c>
      <c r="B74">
        <v>10</v>
      </c>
      <c r="C74">
        <v>45</v>
      </c>
      <c r="D74">
        <v>39774</v>
      </c>
    </row>
    <row r="75" spans="1:4" x14ac:dyDescent="0.35">
      <c r="A75" t="s">
        <v>5</v>
      </c>
      <c r="B75">
        <v>10</v>
      </c>
      <c r="C75">
        <v>46</v>
      </c>
      <c r="D75">
        <v>38177</v>
      </c>
    </row>
    <row r="76" spans="1:4" x14ac:dyDescent="0.35">
      <c r="A76" t="s">
        <v>5</v>
      </c>
      <c r="B76">
        <v>10</v>
      </c>
      <c r="C76">
        <v>47</v>
      </c>
      <c r="D76">
        <v>35145</v>
      </c>
    </row>
    <row r="77" spans="1:4" x14ac:dyDescent="0.35">
      <c r="A77" t="s">
        <v>5</v>
      </c>
      <c r="B77">
        <v>10</v>
      </c>
      <c r="C77">
        <v>48</v>
      </c>
      <c r="D77">
        <v>32661</v>
      </c>
    </row>
    <row r="78" spans="1:4" x14ac:dyDescent="0.35">
      <c r="A78" t="s">
        <v>5</v>
      </c>
      <c r="B78">
        <v>10</v>
      </c>
      <c r="C78">
        <v>49</v>
      </c>
      <c r="D78">
        <v>10553</v>
      </c>
    </row>
    <row r="79" spans="1:4" x14ac:dyDescent="0.35">
      <c r="A79" t="s">
        <v>5</v>
      </c>
      <c r="B79">
        <v>10</v>
      </c>
      <c r="C79">
        <v>50</v>
      </c>
      <c r="D79">
        <v>65048</v>
      </c>
    </row>
    <row r="80" spans="1:4" x14ac:dyDescent="0.35">
      <c r="A80" t="s">
        <v>5</v>
      </c>
      <c r="B80">
        <v>10</v>
      </c>
      <c r="C80">
        <v>51</v>
      </c>
      <c r="D80">
        <v>25103</v>
      </c>
    </row>
    <row r="81" spans="1:4" x14ac:dyDescent="0.35">
      <c r="A81" t="s">
        <v>5</v>
      </c>
      <c r="B81">
        <v>10</v>
      </c>
      <c r="C81">
        <v>52</v>
      </c>
      <c r="D81">
        <v>30803</v>
      </c>
    </row>
    <row r="82" spans="1:4" x14ac:dyDescent="0.35">
      <c r="A82" t="s">
        <v>5</v>
      </c>
      <c r="B82">
        <v>10</v>
      </c>
      <c r="C82">
        <v>53</v>
      </c>
      <c r="D82">
        <v>27787</v>
      </c>
    </row>
    <row r="83" spans="1:4" x14ac:dyDescent="0.35">
      <c r="A83" t="s">
        <v>5</v>
      </c>
      <c r="B83">
        <v>10</v>
      </c>
      <c r="C83">
        <v>54</v>
      </c>
      <c r="D83">
        <v>24850</v>
      </c>
    </row>
    <row r="84" spans="1:4" x14ac:dyDescent="0.35">
      <c r="A84" t="s">
        <v>5</v>
      </c>
      <c r="B84">
        <v>10</v>
      </c>
      <c r="C84">
        <v>55</v>
      </c>
      <c r="D84">
        <v>20514</v>
      </c>
    </row>
    <row r="85" spans="1:4" x14ac:dyDescent="0.35">
      <c r="A85" t="s">
        <v>5</v>
      </c>
      <c r="B85">
        <v>10</v>
      </c>
      <c r="C85">
        <v>56</v>
      </c>
      <c r="D85">
        <v>19070</v>
      </c>
    </row>
    <row r="86" spans="1:4" x14ac:dyDescent="0.35">
      <c r="A86" t="s">
        <v>5</v>
      </c>
      <c r="B86">
        <v>10</v>
      </c>
      <c r="C86">
        <v>57</v>
      </c>
      <c r="D86">
        <v>19353</v>
      </c>
    </row>
    <row r="87" spans="1:4" x14ac:dyDescent="0.35">
      <c r="A87" t="s">
        <v>5</v>
      </c>
      <c r="B87">
        <v>10</v>
      </c>
      <c r="C87">
        <v>58</v>
      </c>
      <c r="D87">
        <v>17708</v>
      </c>
    </row>
    <row r="88" spans="1:4" x14ac:dyDescent="0.35">
      <c r="A88" t="s">
        <v>5</v>
      </c>
      <c r="B88">
        <v>10</v>
      </c>
      <c r="C88">
        <v>59</v>
      </c>
      <c r="D88">
        <v>8429</v>
      </c>
    </row>
    <row r="89" spans="1:4" x14ac:dyDescent="0.35">
      <c r="A89" t="s">
        <v>5</v>
      </c>
      <c r="B89">
        <v>10</v>
      </c>
      <c r="C89">
        <v>60</v>
      </c>
      <c r="D89">
        <v>19609</v>
      </c>
    </row>
    <row r="90" spans="1:4" x14ac:dyDescent="0.35">
      <c r="A90" t="s">
        <v>5</v>
      </c>
      <c r="B90">
        <v>10</v>
      </c>
      <c r="C90">
        <v>61</v>
      </c>
      <c r="D90">
        <v>12030</v>
      </c>
    </row>
    <row r="91" spans="1:4" x14ac:dyDescent="0.35">
      <c r="A91" t="s">
        <v>5</v>
      </c>
      <c r="B91">
        <v>10</v>
      </c>
      <c r="C91">
        <v>62</v>
      </c>
      <c r="D91">
        <v>8140</v>
      </c>
    </row>
    <row r="92" spans="1:4" x14ac:dyDescent="0.35">
      <c r="A92" t="s">
        <v>5</v>
      </c>
      <c r="B92">
        <v>10</v>
      </c>
      <c r="C92">
        <v>63</v>
      </c>
      <c r="D92">
        <v>9118</v>
      </c>
    </row>
    <row r="93" spans="1:4" x14ac:dyDescent="0.35">
      <c r="A93" t="s">
        <v>5</v>
      </c>
      <c r="B93">
        <v>10</v>
      </c>
      <c r="C93">
        <v>64</v>
      </c>
      <c r="D93">
        <v>7646</v>
      </c>
    </row>
    <row r="94" spans="1:4" x14ac:dyDescent="0.35">
      <c r="A94" t="s">
        <v>5</v>
      </c>
      <c r="B94">
        <v>10</v>
      </c>
      <c r="C94">
        <v>65</v>
      </c>
      <c r="D94">
        <v>4986</v>
      </c>
    </row>
    <row r="95" spans="1:4" x14ac:dyDescent="0.35">
      <c r="A95" t="s">
        <v>5</v>
      </c>
      <c r="B95">
        <v>10</v>
      </c>
      <c r="C95">
        <v>66</v>
      </c>
      <c r="D95">
        <v>8198</v>
      </c>
    </row>
    <row r="96" spans="1:4" x14ac:dyDescent="0.35">
      <c r="A96" t="s">
        <v>5</v>
      </c>
      <c r="B96">
        <v>10</v>
      </c>
      <c r="C96">
        <v>67</v>
      </c>
      <c r="D96">
        <v>1718</v>
      </c>
    </row>
    <row r="97" spans="1:4" x14ac:dyDescent="0.35">
      <c r="A97" t="s">
        <v>5</v>
      </c>
      <c r="B97">
        <v>10</v>
      </c>
      <c r="C97">
        <v>68</v>
      </c>
      <c r="D97">
        <v>4135</v>
      </c>
    </row>
    <row r="98" spans="1:4" x14ac:dyDescent="0.35">
      <c r="A98" t="s">
        <v>5</v>
      </c>
      <c r="B98">
        <v>10</v>
      </c>
      <c r="C98">
        <v>69</v>
      </c>
      <c r="D98">
        <v>2967</v>
      </c>
    </row>
    <row r="99" spans="1:4" x14ac:dyDescent="0.35">
      <c r="A99" t="s">
        <v>5</v>
      </c>
      <c r="B99">
        <v>10</v>
      </c>
      <c r="C99">
        <v>70</v>
      </c>
      <c r="D99">
        <v>5215</v>
      </c>
    </row>
    <row r="100" spans="1:4" x14ac:dyDescent="0.35">
      <c r="A100" t="s">
        <v>5</v>
      </c>
      <c r="B100">
        <v>10</v>
      </c>
      <c r="C100">
        <v>71</v>
      </c>
      <c r="D100">
        <v>2166</v>
      </c>
    </row>
    <row r="101" spans="1:4" x14ac:dyDescent="0.35">
      <c r="A101" t="s">
        <v>5</v>
      </c>
      <c r="B101">
        <v>10</v>
      </c>
      <c r="C101">
        <v>72</v>
      </c>
      <c r="D101">
        <v>3125</v>
      </c>
    </row>
    <row r="102" spans="1:4" x14ac:dyDescent="0.35">
      <c r="A102" t="s">
        <v>5</v>
      </c>
      <c r="B102">
        <v>10</v>
      </c>
      <c r="C102">
        <v>73</v>
      </c>
      <c r="D102">
        <v>1784</v>
      </c>
    </row>
    <row r="103" spans="1:4" x14ac:dyDescent="0.35">
      <c r="A103" t="s">
        <v>5</v>
      </c>
      <c r="B103">
        <v>10</v>
      </c>
      <c r="C103">
        <v>74</v>
      </c>
      <c r="D103">
        <v>326</v>
      </c>
    </row>
    <row r="104" spans="1:4" x14ac:dyDescent="0.35">
      <c r="A104" t="s">
        <v>5</v>
      </c>
      <c r="B104">
        <v>10</v>
      </c>
      <c r="C104">
        <v>75</v>
      </c>
      <c r="D104">
        <v>2331</v>
      </c>
    </row>
    <row r="105" spans="1:4" x14ac:dyDescent="0.35">
      <c r="A105" t="s">
        <v>5</v>
      </c>
      <c r="B105">
        <v>10</v>
      </c>
      <c r="C105">
        <v>76</v>
      </c>
      <c r="D105">
        <v>1506</v>
      </c>
    </row>
    <row r="106" spans="1:4" x14ac:dyDescent="0.35">
      <c r="A106" t="s">
        <v>5</v>
      </c>
      <c r="B106">
        <v>10</v>
      </c>
      <c r="C106">
        <v>77</v>
      </c>
      <c r="D106">
        <v>528</v>
      </c>
    </row>
    <row r="107" spans="1:4" x14ac:dyDescent="0.35">
      <c r="A107" t="s">
        <v>5</v>
      </c>
      <c r="B107">
        <v>10</v>
      </c>
      <c r="C107">
        <v>78</v>
      </c>
      <c r="D107">
        <v>823</v>
      </c>
    </row>
    <row r="108" spans="1:4" x14ac:dyDescent="0.35">
      <c r="A108" t="s">
        <v>5</v>
      </c>
      <c r="B108">
        <v>10</v>
      </c>
      <c r="C108">
        <v>79</v>
      </c>
      <c r="D108">
        <v>120</v>
      </c>
    </row>
    <row r="109" spans="1:4" x14ac:dyDescent="0.35">
      <c r="A109" t="s">
        <v>5</v>
      </c>
      <c r="B109">
        <v>10</v>
      </c>
      <c r="C109">
        <v>80</v>
      </c>
      <c r="D109">
        <v>1489</v>
      </c>
    </row>
    <row r="110" spans="1:4" x14ac:dyDescent="0.35">
      <c r="A110" t="s">
        <v>5</v>
      </c>
      <c r="B110">
        <v>10</v>
      </c>
      <c r="C110">
        <v>81</v>
      </c>
      <c r="D110">
        <v>879</v>
      </c>
    </row>
    <row r="111" spans="1:4" x14ac:dyDescent="0.35">
      <c r="A111" t="s">
        <v>5</v>
      </c>
      <c r="B111">
        <v>10</v>
      </c>
      <c r="C111">
        <v>82</v>
      </c>
      <c r="D111">
        <v>197</v>
      </c>
    </row>
    <row r="112" spans="1:4" x14ac:dyDescent="0.35">
      <c r="A112" t="s">
        <v>5</v>
      </c>
      <c r="B112">
        <v>10</v>
      </c>
      <c r="C112">
        <v>83</v>
      </c>
      <c r="D112">
        <v>492</v>
      </c>
    </row>
    <row r="113" spans="1:4" x14ac:dyDescent="0.35">
      <c r="A113" t="s">
        <v>5</v>
      </c>
      <c r="B113">
        <v>10</v>
      </c>
      <c r="C113">
        <v>84</v>
      </c>
      <c r="D113">
        <v>321</v>
      </c>
    </row>
    <row r="114" spans="1:4" x14ac:dyDescent="0.35">
      <c r="A114" t="s">
        <v>5</v>
      </c>
      <c r="B114">
        <v>10</v>
      </c>
      <c r="C114">
        <v>85</v>
      </c>
      <c r="D114">
        <v>213</v>
      </c>
    </row>
    <row r="115" spans="1:4" x14ac:dyDescent="0.35">
      <c r="A115" t="s">
        <v>5</v>
      </c>
      <c r="B115">
        <v>10</v>
      </c>
      <c r="C115">
        <v>86</v>
      </c>
      <c r="D115">
        <v>103</v>
      </c>
    </row>
    <row r="116" spans="1:4" x14ac:dyDescent="0.35">
      <c r="A116" t="s">
        <v>5</v>
      </c>
      <c r="B116">
        <v>10</v>
      </c>
      <c r="C116">
        <v>87</v>
      </c>
      <c r="D116">
        <v>62</v>
      </c>
    </row>
    <row r="117" spans="1:4" x14ac:dyDescent="0.35">
      <c r="A117" t="s">
        <v>5</v>
      </c>
      <c r="B117">
        <v>10</v>
      </c>
      <c r="C117">
        <v>88</v>
      </c>
      <c r="D117">
        <v>69</v>
      </c>
    </row>
    <row r="118" spans="1:4" x14ac:dyDescent="0.35">
      <c r="A118" t="s">
        <v>5</v>
      </c>
      <c r="B118">
        <v>10</v>
      </c>
      <c r="C118">
        <v>89</v>
      </c>
      <c r="D118">
        <v>29</v>
      </c>
    </row>
    <row r="119" spans="1:4" x14ac:dyDescent="0.35">
      <c r="A119" t="s">
        <v>5</v>
      </c>
      <c r="B119">
        <v>10</v>
      </c>
      <c r="C119">
        <v>90</v>
      </c>
      <c r="D119">
        <v>444</v>
      </c>
    </row>
    <row r="120" spans="1:4" x14ac:dyDescent="0.35">
      <c r="A120" t="s">
        <v>5</v>
      </c>
      <c r="B120">
        <v>10</v>
      </c>
      <c r="C120">
        <v>91</v>
      </c>
      <c r="D120">
        <v>95</v>
      </c>
    </row>
    <row r="121" spans="1:4" x14ac:dyDescent="0.35">
      <c r="A121" t="s">
        <v>5</v>
      </c>
      <c r="B121">
        <v>10</v>
      </c>
      <c r="C121">
        <v>92</v>
      </c>
      <c r="D121">
        <v>86</v>
      </c>
    </row>
    <row r="122" spans="1:4" x14ac:dyDescent="0.35">
      <c r="A122" t="s">
        <v>5</v>
      </c>
      <c r="B122">
        <v>10</v>
      </c>
      <c r="C122">
        <v>93</v>
      </c>
      <c r="D122">
        <v>36</v>
      </c>
    </row>
    <row r="123" spans="1:4" x14ac:dyDescent="0.35">
      <c r="A123" t="s">
        <v>5</v>
      </c>
      <c r="B123">
        <v>10</v>
      </c>
      <c r="C123">
        <v>94</v>
      </c>
      <c r="D123">
        <v>32</v>
      </c>
    </row>
    <row r="124" spans="1:4" x14ac:dyDescent="0.35">
      <c r="A124" t="s">
        <v>5</v>
      </c>
      <c r="B124">
        <v>10</v>
      </c>
      <c r="C124">
        <v>95</v>
      </c>
      <c r="D124">
        <v>9</v>
      </c>
    </row>
    <row r="125" spans="1:4" x14ac:dyDescent="0.35">
      <c r="A125" t="s">
        <v>5</v>
      </c>
      <c r="B125">
        <v>10</v>
      </c>
      <c r="C125">
        <v>96</v>
      </c>
      <c r="D125">
        <v>2</v>
      </c>
    </row>
    <row r="126" spans="1:4" x14ac:dyDescent="0.35">
      <c r="A126" t="s">
        <v>5</v>
      </c>
      <c r="B126">
        <v>10</v>
      </c>
      <c r="C126">
        <v>97</v>
      </c>
      <c r="D126">
        <v>5</v>
      </c>
    </row>
    <row r="127" spans="1:4" x14ac:dyDescent="0.35">
      <c r="A127" t="s">
        <v>5</v>
      </c>
      <c r="B127">
        <v>10</v>
      </c>
      <c r="C127">
        <v>100</v>
      </c>
      <c r="D127">
        <v>106</v>
      </c>
    </row>
    <row r="128" spans="1:4" x14ac:dyDescent="0.35">
      <c r="A128" t="s">
        <v>5</v>
      </c>
      <c r="B128">
        <v>100</v>
      </c>
      <c r="C128">
        <v>13</v>
      </c>
      <c r="D128">
        <v>1</v>
      </c>
    </row>
    <row r="129" spans="1:4" x14ac:dyDescent="0.35">
      <c r="A129" t="s">
        <v>5</v>
      </c>
      <c r="B129">
        <v>100</v>
      </c>
      <c r="C129">
        <v>17</v>
      </c>
      <c r="D129">
        <v>1</v>
      </c>
    </row>
    <row r="130" spans="1:4" x14ac:dyDescent="0.35">
      <c r="A130" t="s">
        <v>5</v>
      </c>
      <c r="B130">
        <v>100</v>
      </c>
      <c r="C130">
        <v>18</v>
      </c>
      <c r="D130">
        <v>1</v>
      </c>
    </row>
    <row r="131" spans="1:4" x14ac:dyDescent="0.35">
      <c r="A131" t="s">
        <v>5</v>
      </c>
      <c r="B131">
        <v>100</v>
      </c>
      <c r="C131">
        <v>19</v>
      </c>
      <c r="D131">
        <v>1</v>
      </c>
    </row>
    <row r="132" spans="1:4" x14ac:dyDescent="0.35">
      <c r="A132" t="s">
        <v>5</v>
      </c>
      <c r="B132">
        <v>100</v>
      </c>
      <c r="C132">
        <v>20</v>
      </c>
      <c r="D132">
        <v>3</v>
      </c>
    </row>
    <row r="133" spans="1:4" x14ac:dyDescent="0.35">
      <c r="A133" t="s">
        <v>5</v>
      </c>
      <c r="B133">
        <v>100</v>
      </c>
      <c r="C133">
        <v>22</v>
      </c>
      <c r="D133">
        <v>5</v>
      </c>
    </row>
    <row r="134" spans="1:4" x14ac:dyDescent="0.35">
      <c r="A134" t="s">
        <v>5</v>
      </c>
      <c r="B134">
        <v>100</v>
      </c>
      <c r="C134">
        <v>23</v>
      </c>
      <c r="D134">
        <v>11</v>
      </c>
    </row>
    <row r="135" spans="1:4" x14ac:dyDescent="0.35">
      <c r="A135" t="s">
        <v>5</v>
      </c>
      <c r="B135">
        <v>100</v>
      </c>
      <c r="C135">
        <v>24</v>
      </c>
      <c r="D135">
        <v>13</v>
      </c>
    </row>
    <row r="136" spans="1:4" x14ac:dyDescent="0.35">
      <c r="A136" t="s">
        <v>5</v>
      </c>
      <c r="B136">
        <v>100</v>
      </c>
      <c r="C136">
        <v>25</v>
      </c>
      <c r="D136">
        <v>18</v>
      </c>
    </row>
    <row r="137" spans="1:4" x14ac:dyDescent="0.35">
      <c r="A137" t="s">
        <v>5</v>
      </c>
      <c r="B137">
        <v>100</v>
      </c>
      <c r="C137">
        <v>26</v>
      </c>
      <c r="D137">
        <v>36</v>
      </c>
    </row>
    <row r="138" spans="1:4" x14ac:dyDescent="0.35">
      <c r="A138" t="s">
        <v>5</v>
      </c>
      <c r="B138">
        <v>100</v>
      </c>
      <c r="C138">
        <v>27</v>
      </c>
      <c r="D138">
        <v>38</v>
      </c>
    </row>
    <row r="139" spans="1:4" x14ac:dyDescent="0.35">
      <c r="A139" t="s">
        <v>5</v>
      </c>
      <c r="B139">
        <v>100</v>
      </c>
      <c r="C139">
        <v>28</v>
      </c>
      <c r="D139">
        <v>82</v>
      </c>
    </row>
    <row r="140" spans="1:4" x14ac:dyDescent="0.35">
      <c r="A140" t="s">
        <v>5</v>
      </c>
      <c r="B140">
        <v>100</v>
      </c>
      <c r="C140">
        <v>29</v>
      </c>
      <c r="D140">
        <v>130</v>
      </c>
    </row>
    <row r="141" spans="1:4" x14ac:dyDescent="0.35">
      <c r="A141" t="s">
        <v>5</v>
      </c>
      <c r="B141">
        <v>100</v>
      </c>
      <c r="C141">
        <v>30</v>
      </c>
      <c r="D141">
        <v>218</v>
      </c>
    </row>
    <row r="142" spans="1:4" x14ac:dyDescent="0.35">
      <c r="A142" t="s">
        <v>5</v>
      </c>
      <c r="B142">
        <v>100</v>
      </c>
      <c r="C142">
        <v>31</v>
      </c>
      <c r="D142">
        <v>353</v>
      </c>
    </row>
    <row r="143" spans="1:4" x14ac:dyDescent="0.35">
      <c r="A143" t="s">
        <v>5</v>
      </c>
      <c r="B143">
        <v>100</v>
      </c>
      <c r="C143">
        <v>32</v>
      </c>
      <c r="D143">
        <v>498</v>
      </c>
    </row>
    <row r="144" spans="1:4" x14ac:dyDescent="0.35">
      <c r="A144" t="s">
        <v>5</v>
      </c>
      <c r="B144">
        <v>100</v>
      </c>
      <c r="C144">
        <v>33</v>
      </c>
      <c r="D144">
        <v>884</v>
      </c>
    </row>
    <row r="145" spans="1:4" x14ac:dyDescent="0.35">
      <c r="A145" t="s">
        <v>5</v>
      </c>
      <c r="B145">
        <v>100</v>
      </c>
      <c r="C145">
        <v>34</v>
      </c>
      <c r="D145">
        <v>1285</v>
      </c>
    </row>
    <row r="146" spans="1:4" x14ac:dyDescent="0.35">
      <c r="A146" t="s">
        <v>5</v>
      </c>
      <c r="B146">
        <v>100</v>
      </c>
      <c r="C146">
        <v>35</v>
      </c>
      <c r="D146">
        <v>2130</v>
      </c>
    </row>
    <row r="147" spans="1:4" x14ac:dyDescent="0.35">
      <c r="A147" t="s">
        <v>5</v>
      </c>
      <c r="B147">
        <v>100</v>
      </c>
      <c r="C147">
        <v>36</v>
      </c>
      <c r="D147">
        <v>3164</v>
      </c>
    </row>
    <row r="148" spans="1:4" x14ac:dyDescent="0.35">
      <c r="A148" t="s">
        <v>5</v>
      </c>
      <c r="B148">
        <v>100</v>
      </c>
      <c r="C148">
        <v>37</v>
      </c>
      <c r="D148">
        <v>4768</v>
      </c>
    </row>
    <row r="149" spans="1:4" x14ac:dyDescent="0.35">
      <c r="A149" t="s">
        <v>5</v>
      </c>
      <c r="B149">
        <v>100</v>
      </c>
      <c r="C149">
        <v>38</v>
      </c>
      <c r="D149">
        <v>6686</v>
      </c>
    </row>
    <row r="150" spans="1:4" x14ac:dyDescent="0.35">
      <c r="A150" t="s">
        <v>5</v>
      </c>
      <c r="B150">
        <v>100</v>
      </c>
      <c r="C150">
        <v>39</v>
      </c>
      <c r="D150">
        <v>8805</v>
      </c>
    </row>
    <row r="151" spans="1:4" x14ac:dyDescent="0.35">
      <c r="A151" t="s">
        <v>5</v>
      </c>
      <c r="B151">
        <v>100</v>
      </c>
      <c r="C151">
        <v>40</v>
      </c>
      <c r="D151">
        <v>13442</v>
      </c>
    </row>
    <row r="152" spans="1:4" x14ac:dyDescent="0.35">
      <c r="A152" t="s">
        <v>5</v>
      </c>
      <c r="B152">
        <v>100</v>
      </c>
      <c r="C152">
        <v>41</v>
      </c>
      <c r="D152">
        <v>16656</v>
      </c>
    </row>
    <row r="153" spans="1:4" x14ac:dyDescent="0.35">
      <c r="A153" t="s">
        <v>5</v>
      </c>
      <c r="B153">
        <v>100</v>
      </c>
      <c r="C153">
        <v>42</v>
      </c>
      <c r="D153">
        <v>21556</v>
      </c>
    </row>
    <row r="154" spans="1:4" x14ac:dyDescent="0.35">
      <c r="A154" t="s">
        <v>5</v>
      </c>
      <c r="B154">
        <v>100</v>
      </c>
      <c r="C154">
        <v>43</v>
      </c>
      <c r="D154">
        <v>25392</v>
      </c>
    </row>
    <row r="155" spans="1:4" x14ac:dyDescent="0.35">
      <c r="A155" t="s">
        <v>5</v>
      </c>
      <c r="B155">
        <v>100</v>
      </c>
      <c r="C155">
        <v>44</v>
      </c>
      <c r="D155">
        <v>29337</v>
      </c>
    </row>
    <row r="156" spans="1:4" x14ac:dyDescent="0.35">
      <c r="A156" t="s">
        <v>5</v>
      </c>
      <c r="B156">
        <v>100</v>
      </c>
      <c r="C156">
        <v>45</v>
      </c>
      <c r="D156">
        <v>32592</v>
      </c>
    </row>
    <row r="157" spans="1:4" x14ac:dyDescent="0.35">
      <c r="A157" t="s">
        <v>5</v>
      </c>
      <c r="B157">
        <v>100</v>
      </c>
      <c r="C157">
        <v>46</v>
      </c>
      <c r="D157">
        <v>33728</v>
      </c>
    </row>
    <row r="158" spans="1:4" x14ac:dyDescent="0.35">
      <c r="A158" t="s">
        <v>5</v>
      </c>
      <c r="B158">
        <v>100</v>
      </c>
      <c r="C158">
        <v>47</v>
      </c>
      <c r="D158">
        <v>33248</v>
      </c>
    </row>
    <row r="159" spans="1:4" x14ac:dyDescent="0.35">
      <c r="A159" t="s">
        <v>5</v>
      </c>
      <c r="B159">
        <v>100</v>
      </c>
      <c r="C159">
        <v>48</v>
      </c>
      <c r="D159">
        <v>31745</v>
      </c>
    </row>
    <row r="160" spans="1:4" x14ac:dyDescent="0.35">
      <c r="A160" t="s">
        <v>5</v>
      </c>
      <c r="B160">
        <v>100</v>
      </c>
      <c r="C160">
        <v>49</v>
      </c>
      <c r="D160">
        <v>25815</v>
      </c>
    </row>
    <row r="161" spans="1:4" x14ac:dyDescent="0.35">
      <c r="A161" t="s">
        <v>5</v>
      </c>
      <c r="B161">
        <v>100</v>
      </c>
      <c r="C161">
        <v>50</v>
      </c>
      <c r="D161">
        <v>28824</v>
      </c>
    </row>
    <row r="162" spans="1:4" x14ac:dyDescent="0.35">
      <c r="A162" t="s">
        <v>5</v>
      </c>
      <c r="B162">
        <v>100</v>
      </c>
      <c r="C162">
        <v>51</v>
      </c>
      <c r="D162">
        <v>20503</v>
      </c>
    </row>
    <row r="163" spans="1:4" x14ac:dyDescent="0.35">
      <c r="A163" t="s">
        <v>5</v>
      </c>
      <c r="B163">
        <v>100</v>
      </c>
      <c r="C163">
        <v>52</v>
      </c>
      <c r="D163">
        <v>16671</v>
      </c>
    </row>
    <row r="164" spans="1:4" x14ac:dyDescent="0.35">
      <c r="A164" t="s">
        <v>5</v>
      </c>
      <c r="B164">
        <v>100</v>
      </c>
      <c r="C164">
        <v>53</v>
      </c>
      <c r="D164">
        <v>12937</v>
      </c>
    </row>
    <row r="165" spans="1:4" x14ac:dyDescent="0.35">
      <c r="A165" t="s">
        <v>5</v>
      </c>
      <c r="B165">
        <v>100</v>
      </c>
      <c r="C165">
        <v>54</v>
      </c>
      <c r="D165">
        <v>10256</v>
      </c>
    </row>
    <row r="166" spans="1:4" x14ac:dyDescent="0.35">
      <c r="A166" t="s">
        <v>5</v>
      </c>
      <c r="B166">
        <v>100</v>
      </c>
      <c r="C166">
        <v>55</v>
      </c>
      <c r="D166">
        <v>7776</v>
      </c>
    </row>
    <row r="167" spans="1:4" x14ac:dyDescent="0.35">
      <c r="A167" t="s">
        <v>5</v>
      </c>
      <c r="B167">
        <v>100</v>
      </c>
      <c r="C167">
        <v>56</v>
      </c>
      <c r="D167">
        <v>5701</v>
      </c>
    </row>
    <row r="168" spans="1:4" x14ac:dyDescent="0.35">
      <c r="A168" t="s">
        <v>5</v>
      </c>
      <c r="B168">
        <v>100</v>
      </c>
      <c r="C168">
        <v>57</v>
      </c>
      <c r="D168">
        <v>4212</v>
      </c>
    </row>
    <row r="169" spans="1:4" x14ac:dyDescent="0.35">
      <c r="A169" t="s">
        <v>5</v>
      </c>
      <c r="B169">
        <v>100</v>
      </c>
      <c r="C169">
        <v>58</v>
      </c>
      <c r="D169">
        <v>3048</v>
      </c>
    </row>
    <row r="170" spans="1:4" x14ac:dyDescent="0.35">
      <c r="A170" t="s">
        <v>5</v>
      </c>
      <c r="B170">
        <v>100</v>
      </c>
      <c r="C170">
        <v>59</v>
      </c>
      <c r="D170">
        <v>2193</v>
      </c>
    </row>
    <row r="171" spans="1:4" x14ac:dyDescent="0.35">
      <c r="A171" t="s">
        <v>5</v>
      </c>
      <c r="B171">
        <v>100</v>
      </c>
      <c r="C171">
        <v>60</v>
      </c>
      <c r="D171">
        <v>1745</v>
      </c>
    </row>
    <row r="172" spans="1:4" x14ac:dyDescent="0.35">
      <c r="A172" t="s">
        <v>5</v>
      </c>
      <c r="B172">
        <v>100</v>
      </c>
      <c r="C172">
        <v>61</v>
      </c>
      <c r="D172">
        <v>1181</v>
      </c>
    </row>
    <row r="173" spans="1:4" x14ac:dyDescent="0.35">
      <c r="A173" t="s">
        <v>5</v>
      </c>
      <c r="B173">
        <v>100</v>
      </c>
      <c r="C173">
        <v>62</v>
      </c>
      <c r="D173">
        <v>838</v>
      </c>
    </row>
    <row r="174" spans="1:4" x14ac:dyDescent="0.35">
      <c r="A174" t="s">
        <v>5</v>
      </c>
      <c r="B174">
        <v>100</v>
      </c>
      <c r="C174">
        <v>63</v>
      </c>
      <c r="D174">
        <v>586</v>
      </c>
    </row>
    <row r="175" spans="1:4" x14ac:dyDescent="0.35">
      <c r="A175" t="s">
        <v>5</v>
      </c>
      <c r="B175">
        <v>100</v>
      </c>
      <c r="C175">
        <v>64</v>
      </c>
      <c r="D175">
        <v>399</v>
      </c>
    </row>
    <row r="176" spans="1:4" x14ac:dyDescent="0.35">
      <c r="A176" t="s">
        <v>5</v>
      </c>
      <c r="B176">
        <v>100</v>
      </c>
      <c r="C176">
        <v>65</v>
      </c>
      <c r="D176">
        <v>325</v>
      </c>
    </row>
    <row r="177" spans="1:4" x14ac:dyDescent="0.35">
      <c r="A177" t="s">
        <v>5</v>
      </c>
      <c r="B177">
        <v>100</v>
      </c>
      <c r="C177">
        <v>66</v>
      </c>
      <c r="D177">
        <v>252</v>
      </c>
    </row>
    <row r="178" spans="1:4" x14ac:dyDescent="0.35">
      <c r="A178" t="s">
        <v>5</v>
      </c>
      <c r="B178">
        <v>100</v>
      </c>
      <c r="C178">
        <v>67</v>
      </c>
      <c r="D178">
        <v>151</v>
      </c>
    </row>
    <row r="179" spans="1:4" x14ac:dyDescent="0.35">
      <c r="A179" t="s">
        <v>5</v>
      </c>
      <c r="B179">
        <v>100</v>
      </c>
      <c r="C179">
        <v>68</v>
      </c>
      <c r="D179">
        <v>124</v>
      </c>
    </row>
    <row r="180" spans="1:4" x14ac:dyDescent="0.35">
      <c r="A180" t="s">
        <v>5</v>
      </c>
      <c r="B180">
        <v>100</v>
      </c>
      <c r="C180">
        <v>69</v>
      </c>
      <c r="D180">
        <v>81</v>
      </c>
    </row>
    <row r="181" spans="1:4" x14ac:dyDescent="0.35">
      <c r="A181" t="s">
        <v>5</v>
      </c>
      <c r="B181">
        <v>100</v>
      </c>
      <c r="C181">
        <v>70</v>
      </c>
      <c r="D181">
        <v>53</v>
      </c>
    </row>
    <row r="182" spans="1:4" x14ac:dyDescent="0.35">
      <c r="A182" t="s">
        <v>5</v>
      </c>
      <c r="B182">
        <v>100</v>
      </c>
      <c r="C182">
        <v>71</v>
      </c>
      <c r="D182">
        <v>44</v>
      </c>
    </row>
    <row r="183" spans="1:4" x14ac:dyDescent="0.35">
      <c r="A183" t="s">
        <v>5</v>
      </c>
      <c r="B183">
        <v>100</v>
      </c>
      <c r="C183">
        <v>72</v>
      </c>
      <c r="D183">
        <v>26</v>
      </c>
    </row>
    <row r="184" spans="1:4" x14ac:dyDescent="0.35">
      <c r="A184" t="s">
        <v>5</v>
      </c>
      <c r="B184">
        <v>100</v>
      </c>
      <c r="C184">
        <v>73</v>
      </c>
      <c r="D184">
        <v>18</v>
      </c>
    </row>
    <row r="185" spans="1:4" x14ac:dyDescent="0.35">
      <c r="A185" t="s">
        <v>5</v>
      </c>
      <c r="B185">
        <v>100</v>
      </c>
      <c r="C185">
        <v>74</v>
      </c>
      <c r="D185">
        <v>13</v>
      </c>
    </row>
    <row r="186" spans="1:4" x14ac:dyDescent="0.35">
      <c r="A186" t="s">
        <v>5</v>
      </c>
      <c r="B186">
        <v>100</v>
      </c>
      <c r="C186">
        <v>75</v>
      </c>
      <c r="D186">
        <v>15</v>
      </c>
    </row>
    <row r="187" spans="1:4" x14ac:dyDescent="0.35">
      <c r="A187" t="s">
        <v>5</v>
      </c>
      <c r="B187">
        <v>100</v>
      </c>
      <c r="C187">
        <v>76</v>
      </c>
      <c r="D187">
        <v>11</v>
      </c>
    </row>
    <row r="188" spans="1:4" x14ac:dyDescent="0.35">
      <c r="A188" t="s">
        <v>5</v>
      </c>
      <c r="B188">
        <v>100</v>
      </c>
      <c r="C188">
        <v>77</v>
      </c>
      <c r="D188">
        <v>10</v>
      </c>
    </row>
    <row r="189" spans="1:4" x14ac:dyDescent="0.35">
      <c r="A189" t="s">
        <v>5</v>
      </c>
      <c r="B189">
        <v>100</v>
      </c>
      <c r="C189">
        <v>78</v>
      </c>
      <c r="D189">
        <v>1</v>
      </c>
    </row>
    <row r="190" spans="1:4" x14ac:dyDescent="0.35">
      <c r="A190" t="s">
        <v>5</v>
      </c>
      <c r="B190">
        <v>100</v>
      </c>
      <c r="C190">
        <v>79</v>
      </c>
      <c r="D190">
        <v>4</v>
      </c>
    </row>
    <row r="191" spans="1:4" x14ac:dyDescent="0.35">
      <c r="A191" t="s">
        <v>5</v>
      </c>
      <c r="B191">
        <v>100</v>
      </c>
      <c r="C191">
        <v>80</v>
      </c>
      <c r="D191">
        <v>4</v>
      </c>
    </row>
    <row r="192" spans="1:4" x14ac:dyDescent="0.35">
      <c r="A192" t="s">
        <v>5</v>
      </c>
      <c r="B192">
        <v>100</v>
      </c>
      <c r="C192">
        <v>81</v>
      </c>
      <c r="D192">
        <v>7</v>
      </c>
    </row>
    <row r="193" spans="1:4" x14ac:dyDescent="0.35">
      <c r="A193" t="s">
        <v>5</v>
      </c>
      <c r="B193">
        <v>100</v>
      </c>
      <c r="C193">
        <v>82</v>
      </c>
      <c r="D193">
        <v>1</v>
      </c>
    </row>
    <row r="194" spans="1:4" x14ac:dyDescent="0.35">
      <c r="A194" t="s">
        <v>5</v>
      </c>
      <c r="B194">
        <v>100</v>
      </c>
      <c r="C194">
        <v>83</v>
      </c>
      <c r="D194">
        <v>3</v>
      </c>
    </row>
    <row r="195" spans="1:4" x14ac:dyDescent="0.35">
      <c r="A195" t="s">
        <v>5</v>
      </c>
      <c r="B195">
        <v>100</v>
      </c>
      <c r="C195">
        <v>84</v>
      </c>
      <c r="D195">
        <v>4</v>
      </c>
    </row>
    <row r="196" spans="1:4" x14ac:dyDescent="0.35">
      <c r="A196" t="s">
        <v>5</v>
      </c>
      <c r="B196">
        <v>100</v>
      </c>
      <c r="C196">
        <v>85</v>
      </c>
      <c r="D196">
        <v>3</v>
      </c>
    </row>
    <row r="197" spans="1:4" x14ac:dyDescent="0.35">
      <c r="A197" t="s">
        <v>5</v>
      </c>
      <c r="B197">
        <v>100</v>
      </c>
      <c r="C197">
        <v>87</v>
      </c>
      <c r="D197">
        <v>1</v>
      </c>
    </row>
    <row r="198" spans="1:4" x14ac:dyDescent="0.35">
      <c r="A198" t="s">
        <v>5</v>
      </c>
      <c r="B198">
        <v>100</v>
      </c>
      <c r="C198">
        <v>89</v>
      </c>
      <c r="D198">
        <v>1</v>
      </c>
    </row>
    <row r="199" spans="1:4" x14ac:dyDescent="0.35">
      <c r="A199" t="s">
        <v>5</v>
      </c>
      <c r="B199">
        <v>100</v>
      </c>
      <c r="C199">
        <v>90</v>
      </c>
      <c r="D199">
        <v>1</v>
      </c>
    </row>
    <row r="200" spans="1:4" x14ac:dyDescent="0.35">
      <c r="A200" t="s">
        <v>5</v>
      </c>
      <c r="B200">
        <v>100</v>
      </c>
      <c r="C200">
        <v>92</v>
      </c>
      <c r="D200">
        <v>1</v>
      </c>
    </row>
    <row r="201" spans="1:4" x14ac:dyDescent="0.35">
      <c r="A201" t="s">
        <v>5</v>
      </c>
      <c r="B201">
        <v>100</v>
      </c>
      <c r="C201">
        <v>94</v>
      </c>
      <c r="D201">
        <v>1</v>
      </c>
    </row>
    <row r="202" spans="1:4" x14ac:dyDescent="0.35">
      <c r="A202" t="s">
        <v>5</v>
      </c>
      <c r="B202">
        <v>100</v>
      </c>
      <c r="C202">
        <v>97</v>
      </c>
      <c r="D202">
        <v>1</v>
      </c>
    </row>
    <row r="203" spans="1:4" x14ac:dyDescent="0.35">
      <c r="A203" t="s">
        <v>5</v>
      </c>
      <c r="B203">
        <v>500</v>
      </c>
      <c r="C203">
        <v>27</v>
      </c>
      <c r="D203">
        <v>1</v>
      </c>
    </row>
    <row r="204" spans="1:4" x14ac:dyDescent="0.35">
      <c r="A204" t="s">
        <v>5</v>
      </c>
      <c r="B204">
        <v>500</v>
      </c>
      <c r="C204">
        <v>29</v>
      </c>
      <c r="D204">
        <v>1</v>
      </c>
    </row>
    <row r="205" spans="1:4" x14ac:dyDescent="0.35">
      <c r="A205" t="s">
        <v>5</v>
      </c>
      <c r="B205">
        <v>500</v>
      </c>
      <c r="C205">
        <v>30</v>
      </c>
      <c r="D205">
        <v>3</v>
      </c>
    </row>
    <row r="206" spans="1:4" x14ac:dyDescent="0.35">
      <c r="A206" t="s">
        <v>5</v>
      </c>
      <c r="B206">
        <v>500</v>
      </c>
      <c r="C206">
        <v>31</v>
      </c>
      <c r="D206">
        <v>3</v>
      </c>
    </row>
    <row r="207" spans="1:4" x14ac:dyDescent="0.35">
      <c r="A207" t="s">
        <v>5</v>
      </c>
      <c r="B207">
        <v>500</v>
      </c>
      <c r="C207">
        <v>32</v>
      </c>
      <c r="D207">
        <v>3</v>
      </c>
    </row>
    <row r="208" spans="1:4" x14ac:dyDescent="0.35">
      <c r="A208" t="s">
        <v>5</v>
      </c>
      <c r="B208">
        <v>500</v>
      </c>
      <c r="C208">
        <v>33</v>
      </c>
      <c r="D208">
        <v>15</v>
      </c>
    </row>
    <row r="209" spans="1:4" x14ac:dyDescent="0.35">
      <c r="A209" t="s">
        <v>5</v>
      </c>
      <c r="B209">
        <v>500</v>
      </c>
      <c r="C209">
        <v>34</v>
      </c>
      <c r="D209">
        <v>20</v>
      </c>
    </row>
    <row r="210" spans="1:4" x14ac:dyDescent="0.35">
      <c r="A210" t="s">
        <v>5</v>
      </c>
      <c r="B210">
        <v>500</v>
      </c>
      <c r="C210">
        <v>35</v>
      </c>
      <c r="D210">
        <v>58</v>
      </c>
    </row>
    <row r="211" spans="1:4" x14ac:dyDescent="0.35">
      <c r="A211" t="s">
        <v>5</v>
      </c>
      <c r="B211">
        <v>500</v>
      </c>
      <c r="C211">
        <v>36</v>
      </c>
      <c r="D211">
        <v>114</v>
      </c>
    </row>
    <row r="212" spans="1:4" x14ac:dyDescent="0.35">
      <c r="A212" t="s">
        <v>5</v>
      </c>
      <c r="B212">
        <v>500</v>
      </c>
      <c r="C212">
        <v>37</v>
      </c>
      <c r="D212">
        <v>194</v>
      </c>
    </row>
    <row r="213" spans="1:4" x14ac:dyDescent="0.35">
      <c r="A213" t="s">
        <v>5</v>
      </c>
      <c r="B213">
        <v>500</v>
      </c>
      <c r="C213">
        <v>38</v>
      </c>
      <c r="D213">
        <v>436</v>
      </c>
    </row>
    <row r="214" spans="1:4" x14ac:dyDescent="0.35">
      <c r="A214" t="s">
        <v>5</v>
      </c>
      <c r="B214">
        <v>500</v>
      </c>
      <c r="C214">
        <v>39</v>
      </c>
      <c r="D214">
        <v>780</v>
      </c>
    </row>
    <row r="215" spans="1:4" x14ac:dyDescent="0.35">
      <c r="A215" t="s">
        <v>5</v>
      </c>
      <c r="B215">
        <v>500</v>
      </c>
      <c r="C215">
        <v>40</v>
      </c>
      <c r="D215">
        <v>1415</v>
      </c>
    </row>
    <row r="216" spans="1:4" x14ac:dyDescent="0.35">
      <c r="A216" t="s">
        <v>5</v>
      </c>
      <c r="B216">
        <v>500</v>
      </c>
      <c r="C216">
        <v>41</v>
      </c>
      <c r="D216">
        <v>2369</v>
      </c>
    </row>
    <row r="217" spans="1:4" x14ac:dyDescent="0.35">
      <c r="A217" t="s">
        <v>5</v>
      </c>
      <c r="B217">
        <v>500</v>
      </c>
      <c r="C217">
        <v>42</v>
      </c>
      <c r="D217">
        <v>3733</v>
      </c>
    </row>
    <row r="218" spans="1:4" x14ac:dyDescent="0.35">
      <c r="A218" t="s">
        <v>5</v>
      </c>
      <c r="B218">
        <v>500</v>
      </c>
      <c r="C218">
        <v>43</v>
      </c>
      <c r="D218">
        <v>5418</v>
      </c>
    </row>
    <row r="219" spans="1:4" x14ac:dyDescent="0.35">
      <c r="A219" t="s">
        <v>5</v>
      </c>
      <c r="B219">
        <v>500</v>
      </c>
      <c r="C219">
        <v>44</v>
      </c>
      <c r="D219">
        <v>7224</v>
      </c>
    </row>
    <row r="220" spans="1:4" x14ac:dyDescent="0.35">
      <c r="A220" t="s">
        <v>5</v>
      </c>
      <c r="B220">
        <v>500</v>
      </c>
      <c r="C220">
        <v>45</v>
      </c>
      <c r="D220">
        <v>8734</v>
      </c>
    </row>
    <row r="221" spans="1:4" x14ac:dyDescent="0.35">
      <c r="A221" t="s">
        <v>5</v>
      </c>
      <c r="B221">
        <v>500</v>
      </c>
      <c r="C221">
        <v>46</v>
      </c>
      <c r="D221">
        <v>9594</v>
      </c>
    </row>
    <row r="222" spans="1:4" x14ac:dyDescent="0.35">
      <c r="A222" t="s">
        <v>5</v>
      </c>
      <c r="B222">
        <v>500</v>
      </c>
      <c r="C222">
        <v>47</v>
      </c>
      <c r="D222">
        <v>10038</v>
      </c>
    </row>
    <row r="223" spans="1:4" x14ac:dyDescent="0.35">
      <c r="A223" t="s">
        <v>5</v>
      </c>
      <c r="B223">
        <v>500</v>
      </c>
      <c r="C223">
        <v>48</v>
      </c>
      <c r="D223">
        <v>9424</v>
      </c>
    </row>
    <row r="224" spans="1:4" x14ac:dyDescent="0.35">
      <c r="A224" t="s">
        <v>5</v>
      </c>
      <c r="B224">
        <v>500</v>
      </c>
      <c r="C224">
        <v>49</v>
      </c>
      <c r="D224">
        <v>8218</v>
      </c>
    </row>
    <row r="225" spans="1:4" x14ac:dyDescent="0.35">
      <c r="A225" t="s">
        <v>5</v>
      </c>
      <c r="B225">
        <v>500</v>
      </c>
      <c r="C225">
        <v>50</v>
      </c>
      <c r="D225">
        <v>7294</v>
      </c>
    </row>
    <row r="226" spans="1:4" x14ac:dyDescent="0.35">
      <c r="A226" t="s">
        <v>5</v>
      </c>
      <c r="B226">
        <v>500</v>
      </c>
      <c r="C226">
        <v>51</v>
      </c>
      <c r="D226">
        <v>5387</v>
      </c>
    </row>
    <row r="227" spans="1:4" x14ac:dyDescent="0.35">
      <c r="A227" t="s">
        <v>5</v>
      </c>
      <c r="B227">
        <v>500</v>
      </c>
      <c r="C227">
        <v>52</v>
      </c>
      <c r="D227">
        <v>4084</v>
      </c>
    </row>
    <row r="228" spans="1:4" x14ac:dyDescent="0.35">
      <c r="A228" t="s">
        <v>5</v>
      </c>
      <c r="B228">
        <v>500</v>
      </c>
      <c r="C228">
        <v>53</v>
      </c>
      <c r="D228">
        <v>2897</v>
      </c>
    </row>
    <row r="229" spans="1:4" x14ac:dyDescent="0.35">
      <c r="A229" t="s">
        <v>5</v>
      </c>
      <c r="B229">
        <v>500</v>
      </c>
      <c r="C229">
        <v>54</v>
      </c>
      <c r="D229">
        <v>2009</v>
      </c>
    </row>
    <row r="230" spans="1:4" x14ac:dyDescent="0.35">
      <c r="A230" t="s">
        <v>5</v>
      </c>
      <c r="B230">
        <v>500</v>
      </c>
      <c r="C230">
        <v>55</v>
      </c>
      <c r="D230">
        <v>1460</v>
      </c>
    </row>
    <row r="231" spans="1:4" x14ac:dyDescent="0.35">
      <c r="A231" t="s">
        <v>5</v>
      </c>
      <c r="B231">
        <v>500</v>
      </c>
      <c r="C231">
        <v>56</v>
      </c>
      <c r="D231">
        <v>936</v>
      </c>
    </row>
    <row r="232" spans="1:4" x14ac:dyDescent="0.35">
      <c r="A232" t="s">
        <v>5</v>
      </c>
      <c r="B232">
        <v>500</v>
      </c>
      <c r="C232">
        <v>57</v>
      </c>
      <c r="D232">
        <v>601</v>
      </c>
    </row>
    <row r="233" spans="1:4" x14ac:dyDescent="0.35">
      <c r="A233" t="s">
        <v>5</v>
      </c>
      <c r="B233">
        <v>500</v>
      </c>
      <c r="C233">
        <v>58</v>
      </c>
      <c r="D233">
        <v>415</v>
      </c>
    </row>
    <row r="234" spans="1:4" x14ac:dyDescent="0.35">
      <c r="A234" t="s">
        <v>5</v>
      </c>
      <c r="B234">
        <v>500</v>
      </c>
      <c r="C234">
        <v>59</v>
      </c>
      <c r="D234">
        <v>271</v>
      </c>
    </row>
    <row r="235" spans="1:4" x14ac:dyDescent="0.35">
      <c r="A235" t="s">
        <v>5</v>
      </c>
      <c r="B235">
        <v>500</v>
      </c>
      <c r="C235">
        <v>60</v>
      </c>
      <c r="D235">
        <v>183</v>
      </c>
    </row>
    <row r="236" spans="1:4" x14ac:dyDescent="0.35">
      <c r="A236" t="s">
        <v>5</v>
      </c>
      <c r="B236">
        <v>500</v>
      </c>
      <c r="C236">
        <v>61</v>
      </c>
      <c r="D236">
        <v>104</v>
      </c>
    </row>
    <row r="237" spans="1:4" x14ac:dyDescent="0.35">
      <c r="A237" t="s">
        <v>5</v>
      </c>
      <c r="B237">
        <v>500</v>
      </c>
      <c r="C237">
        <v>62</v>
      </c>
      <c r="D237">
        <v>78</v>
      </c>
    </row>
    <row r="238" spans="1:4" x14ac:dyDescent="0.35">
      <c r="A238" t="s">
        <v>5</v>
      </c>
      <c r="B238">
        <v>500</v>
      </c>
      <c r="C238">
        <v>63</v>
      </c>
      <c r="D238">
        <v>48</v>
      </c>
    </row>
    <row r="239" spans="1:4" x14ac:dyDescent="0.35">
      <c r="A239" t="s">
        <v>5</v>
      </c>
      <c r="B239">
        <v>500</v>
      </c>
      <c r="C239">
        <v>64</v>
      </c>
      <c r="D239">
        <v>31</v>
      </c>
    </row>
    <row r="240" spans="1:4" x14ac:dyDescent="0.35">
      <c r="A240" t="s">
        <v>5</v>
      </c>
      <c r="B240">
        <v>500</v>
      </c>
      <c r="C240">
        <v>65</v>
      </c>
      <c r="D240">
        <v>32</v>
      </c>
    </row>
    <row r="241" spans="1:4" x14ac:dyDescent="0.35">
      <c r="A241" t="s">
        <v>5</v>
      </c>
      <c r="B241">
        <v>500</v>
      </c>
      <c r="C241">
        <v>66</v>
      </c>
      <c r="D241">
        <v>11</v>
      </c>
    </row>
    <row r="242" spans="1:4" x14ac:dyDescent="0.35">
      <c r="A242" t="s">
        <v>5</v>
      </c>
      <c r="B242">
        <v>500</v>
      </c>
      <c r="C242">
        <v>67</v>
      </c>
      <c r="D242">
        <v>9</v>
      </c>
    </row>
    <row r="243" spans="1:4" x14ac:dyDescent="0.35">
      <c r="A243" t="s">
        <v>5</v>
      </c>
      <c r="B243">
        <v>500</v>
      </c>
      <c r="C243">
        <v>68</v>
      </c>
      <c r="D243">
        <v>7</v>
      </c>
    </row>
    <row r="244" spans="1:4" x14ac:dyDescent="0.35">
      <c r="A244" t="s">
        <v>5</v>
      </c>
      <c r="B244">
        <v>500</v>
      </c>
      <c r="C244">
        <v>69</v>
      </c>
      <c r="D244">
        <v>6</v>
      </c>
    </row>
    <row r="245" spans="1:4" x14ac:dyDescent="0.35">
      <c r="A245" t="s">
        <v>5</v>
      </c>
      <c r="B245">
        <v>500</v>
      </c>
      <c r="C245">
        <v>70</v>
      </c>
      <c r="D245">
        <v>10</v>
      </c>
    </row>
    <row r="246" spans="1:4" x14ac:dyDescent="0.35">
      <c r="A246" t="s">
        <v>5</v>
      </c>
      <c r="B246">
        <v>500</v>
      </c>
      <c r="C246">
        <v>71</v>
      </c>
      <c r="D246">
        <v>4</v>
      </c>
    </row>
    <row r="247" spans="1:4" x14ac:dyDescent="0.35">
      <c r="A247" t="s">
        <v>5</v>
      </c>
      <c r="B247">
        <v>500</v>
      </c>
      <c r="C247">
        <v>72</v>
      </c>
      <c r="D247">
        <v>1</v>
      </c>
    </row>
    <row r="248" spans="1:4" x14ac:dyDescent="0.35">
      <c r="A248" t="s">
        <v>5</v>
      </c>
      <c r="B248">
        <v>500</v>
      </c>
      <c r="C248">
        <v>74</v>
      </c>
      <c r="D248">
        <v>3</v>
      </c>
    </row>
    <row r="249" spans="1:4" x14ac:dyDescent="0.35">
      <c r="A249" t="s">
        <v>5</v>
      </c>
      <c r="B249">
        <v>500</v>
      </c>
      <c r="C249">
        <v>75</v>
      </c>
      <c r="D249">
        <v>1</v>
      </c>
    </row>
    <row r="250" spans="1:4" x14ac:dyDescent="0.35">
      <c r="A250" t="s">
        <v>5</v>
      </c>
      <c r="B250">
        <v>500</v>
      </c>
      <c r="C250">
        <v>76</v>
      </c>
      <c r="D250">
        <v>1</v>
      </c>
    </row>
    <row r="251" spans="1:4" x14ac:dyDescent="0.35">
      <c r="A251" t="s">
        <v>5</v>
      </c>
      <c r="B251">
        <v>500</v>
      </c>
      <c r="C251">
        <v>77</v>
      </c>
      <c r="D251">
        <v>1</v>
      </c>
    </row>
    <row r="252" spans="1:4" x14ac:dyDescent="0.35">
      <c r="A252" t="s">
        <v>5</v>
      </c>
      <c r="B252">
        <v>500</v>
      </c>
      <c r="C252">
        <v>78</v>
      </c>
      <c r="D252">
        <v>1</v>
      </c>
    </row>
    <row r="253" spans="1:4" x14ac:dyDescent="0.35">
      <c r="A253" t="s">
        <v>5</v>
      </c>
      <c r="B253">
        <v>500</v>
      </c>
      <c r="C253">
        <v>79</v>
      </c>
      <c r="D253">
        <v>1</v>
      </c>
    </row>
    <row r="254" spans="1:4" x14ac:dyDescent="0.35">
      <c r="A254" t="s">
        <v>5</v>
      </c>
      <c r="B254">
        <v>500</v>
      </c>
      <c r="C254">
        <v>84</v>
      </c>
      <c r="D254">
        <v>2</v>
      </c>
    </row>
    <row r="255" spans="1:4" x14ac:dyDescent="0.35">
      <c r="A255" t="s">
        <v>5</v>
      </c>
      <c r="B255">
        <v>1000</v>
      </c>
      <c r="C255">
        <v>29</v>
      </c>
      <c r="D255">
        <v>1</v>
      </c>
    </row>
    <row r="256" spans="1:4" x14ac:dyDescent="0.35">
      <c r="A256" t="s">
        <v>5</v>
      </c>
      <c r="B256">
        <v>1000</v>
      </c>
      <c r="C256">
        <v>31</v>
      </c>
      <c r="D256">
        <v>3</v>
      </c>
    </row>
    <row r="257" spans="1:4" x14ac:dyDescent="0.35">
      <c r="A257" t="s">
        <v>5</v>
      </c>
      <c r="B257">
        <v>1000</v>
      </c>
      <c r="C257">
        <v>32</v>
      </c>
      <c r="D257">
        <v>1</v>
      </c>
    </row>
    <row r="258" spans="1:4" x14ac:dyDescent="0.35">
      <c r="A258" t="s">
        <v>5</v>
      </c>
      <c r="B258">
        <v>1000</v>
      </c>
      <c r="C258">
        <v>33</v>
      </c>
      <c r="D258">
        <v>3</v>
      </c>
    </row>
    <row r="259" spans="1:4" x14ac:dyDescent="0.35">
      <c r="A259" t="s">
        <v>5</v>
      </c>
      <c r="B259">
        <v>1000</v>
      </c>
      <c r="C259">
        <v>34</v>
      </c>
      <c r="D259">
        <v>6</v>
      </c>
    </row>
    <row r="260" spans="1:4" x14ac:dyDescent="0.35">
      <c r="A260" t="s">
        <v>5</v>
      </c>
      <c r="B260">
        <v>1000</v>
      </c>
      <c r="C260">
        <v>35</v>
      </c>
      <c r="D260">
        <v>8</v>
      </c>
    </row>
    <row r="261" spans="1:4" x14ac:dyDescent="0.35">
      <c r="A261" t="s">
        <v>5</v>
      </c>
      <c r="B261">
        <v>1000</v>
      </c>
      <c r="C261">
        <v>36</v>
      </c>
      <c r="D261">
        <v>26</v>
      </c>
    </row>
    <row r="262" spans="1:4" x14ac:dyDescent="0.35">
      <c r="A262" t="s">
        <v>5</v>
      </c>
      <c r="B262">
        <v>1000</v>
      </c>
      <c r="C262">
        <v>37</v>
      </c>
      <c r="D262">
        <v>57</v>
      </c>
    </row>
    <row r="263" spans="1:4" x14ac:dyDescent="0.35">
      <c r="A263" t="s">
        <v>5</v>
      </c>
      <c r="B263">
        <v>1000</v>
      </c>
      <c r="C263">
        <v>38</v>
      </c>
      <c r="D263">
        <v>121</v>
      </c>
    </row>
    <row r="264" spans="1:4" x14ac:dyDescent="0.35">
      <c r="A264" t="s">
        <v>5</v>
      </c>
      <c r="B264">
        <v>1000</v>
      </c>
      <c r="C264">
        <v>39</v>
      </c>
      <c r="D264">
        <v>273</v>
      </c>
    </row>
    <row r="265" spans="1:4" x14ac:dyDescent="0.35">
      <c r="A265" t="s">
        <v>5</v>
      </c>
      <c r="B265">
        <v>1000</v>
      </c>
      <c r="C265">
        <v>40</v>
      </c>
      <c r="D265">
        <v>610</v>
      </c>
    </row>
    <row r="266" spans="1:4" x14ac:dyDescent="0.35">
      <c r="A266" t="s">
        <v>5</v>
      </c>
      <c r="B266">
        <v>1000</v>
      </c>
      <c r="C266">
        <v>41</v>
      </c>
      <c r="D266">
        <v>1180</v>
      </c>
    </row>
    <row r="267" spans="1:4" x14ac:dyDescent="0.35">
      <c r="A267" t="s">
        <v>5</v>
      </c>
      <c r="B267">
        <v>1000</v>
      </c>
      <c r="C267">
        <v>42</v>
      </c>
      <c r="D267">
        <v>1993</v>
      </c>
    </row>
    <row r="268" spans="1:4" x14ac:dyDescent="0.35">
      <c r="A268" t="s">
        <v>5</v>
      </c>
      <c r="B268">
        <v>1000</v>
      </c>
      <c r="C268">
        <v>43</v>
      </c>
      <c r="D268">
        <v>2963</v>
      </c>
    </row>
    <row r="269" spans="1:4" x14ac:dyDescent="0.35">
      <c r="A269" t="s">
        <v>5</v>
      </c>
      <c r="B269">
        <v>1000</v>
      </c>
      <c r="C269">
        <v>44</v>
      </c>
      <c r="D269">
        <v>4195</v>
      </c>
    </row>
    <row r="270" spans="1:4" x14ac:dyDescent="0.35">
      <c r="A270" t="s">
        <v>5</v>
      </c>
      <c r="B270">
        <v>1000</v>
      </c>
      <c r="C270">
        <v>45</v>
      </c>
      <c r="D270">
        <v>5384</v>
      </c>
    </row>
    <row r="271" spans="1:4" x14ac:dyDescent="0.35">
      <c r="A271" t="s">
        <v>5</v>
      </c>
      <c r="B271">
        <v>1000</v>
      </c>
      <c r="C271">
        <v>46</v>
      </c>
      <c r="D271">
        <v>6490</v>
      </c>
    </row>
    <row r="272" spans="1:4" x14ac:dyDescent="0.35">
      <c r="A272" t="s">
        <v>5</v>
      </c>
      <c r="B272">
        <v>1000</v>
      </c>
      <c r="C272">
        <v>47</v>
      </c>
      <c r="D272">
        <v>7117</v>
      </c>
    </row>
    <row r="273" spans="1:4" x14ac:dyDescent="0.35">
      <c r="A273" t="s">
        <v>5</v>
      </c>
      <c r="B273">
        <v>1000</v>
      </c>
      <c r="C273">
        <v>48</v>
      </c>
      <c r="D273">
        <v>7213</v>
      </c>
    </row>
    <row r="274" spans="1:4" x14ac:dyDescent="0.35">
      <c r="A274" t="s">
        <v>5</v>
      </c>
      <c r="B274">
        <v>1000</v>
      </c>
      <c r="C274">
        <v>49</v>
      </c>
      <c r="D274">
        <v>6705</v>
      </c>
    </row>
    <row r="275" spans="1:4" x14ac:dyDescent="0.35">
      <c r="A275" t="s">
        <v>5</v>
      </c>
      <c r="B275">
        <v>1000</v>
      </c>
      <c r="C275">
        <v>50</v>
      </c>
      <c r="D275">
        <v>6050</v>
      </c>
    </row>
    <row r="276" spans="1:4" x14ac:dyDescent="0.35">
      <c r="A276" t="s">
        <v>5</v>
      </c>
      <c r="B276">
        <v>1000</v>
      </c>
      <c r="C276">
        <v>51</v>
      </c>
      <c r="D276">
        <v>4850</v>
      </c>
    </row>
    <row r="277" spans="1:4" x14ac:dyDescent="0.35">
      <c r="A277" t="s">
        <v>5</v>
      </c>
      <c r="B277">
        <v>1000</v>
      </c>
      <c r="C277">
        <v>52</v>
      </c>
      <c r="D277">
        <v>3837</v>
      </c>
    </row>
    <row r="278" spans="1:4" x14ac:dyDescent="0.35">
      <c r="A278" t="s">
        <v>5</v>
      </c>
      <c r="B278">
        <v>1000</v>
      </c>
      <c r="C278">
        <v>53</v>
      </c>
      <c r="D278">
        <v>2811</v>
      </c>
    </row>
    <row r="279" spans="1:4" x14ac:dyDescent="0.35">
      <c r="A279" t="s">
        <v>5</v>
      </c>
      <c r="B279">
        <v>1000</v>
      </c>
      <c r="C279">
        <v>54</v>
      </c>
      <c r="D279">
        <v>1998</v>
      </c>
    </row>
    <row r="280" spans="1:4" x14ac:dyDescent="0.35">
      <c r="A280" t="s">
        <v>5</v>
      </c>
      <c r="B280">
        <v>1000</v>
      </c>
      <c r="C280">
        <v>55</v>
      </c>
      <c r="D280">
        <v>1332</v>
      </c>
    </row>
    <row r="281" spans="1:4" x14ac:dyDescent="0.35">
      <c r="A281" t="s">
        <v>5</v>
      </c>
      <c r="B281">
        <v>1000</v>
      </c>
      <c r="C281">
        <v>56</v>
      </c>
      <c r="D281">
        <v>872</v>
      </c>
    </row>
    <row r="282" spans="1:4" x14ac:dyDescent="0.35">
      <c r="A282" t="s">
        <v>5</v>
      </c>
      <c r="B282">
        <v>1000</v>
      </c>
      <c r="C282">
        <v>57</v>
      </c>
      <c r="D282">
        <v>625</v>
      </c>
    </row>
    <row r="283" spans="1:4" x14ac:dyDescent="0.35">
      <c r="A283" t="s">
        <v>5</v>
      </c>
      <c r="B283">
        <v>1000</v>
      </c>
      <c r="C283">
        <v>58</v>
      </c>
      <c r="D283">
        <v>414</v>
      </c>
    </row>
    <row r="284" spans="1:4" x14ac:dyDescent="0.35">
      <c r="A284" t="s">
        <v>5</v>
      </c>
      <c r="B284">
        <v>1000</v>
      </c>
      <c r="C284">
        <v>59</v>
      </c>
      <c r="D284">
        <v>235</v>
      </c>
    </row>
    <row r="285" spans="1:4" x14ac:dyDescent="0.35">
      <c r="A285" t="s">
        <v>5</v>
      </c>
      <c r="B285">
        <v>1000</v>
      </c>
      <c r="C285">
        <v>60</v>
      </c>
      <c r="D285">
        <v>158</v>
      </c>
    </row>
    <row r="286" spans="1:4" x14ac:dyDescent="0.35">
      <c r="A286" t="s">
        <v>5</v>
      </c>
      <c r="B286">
        <v>1000</v>
      </c>
      <c r="C286">
        <v>61</v>
      </c>
      <c r="D286">
        <v>91</v>
      </c>
    </row>
    <row r="287" spans="1:4" x14ac:dyDescent="0.35">
      <c r="A287" t="s">
        <v>5</v>
      </c>
      <c r="B287">
        <v>1000</v>
      </c>
      <c r="C287">
        <v>62</v>
      </c>
      <c r="D287">
        <v>72</v>
      </c>
    </row>
    <row r="288" spans="1:4" x14ac:dyDescent="0.35">
      <c r="A288" t="s">
        <v>5</v>
      </c>
      <c r="B288">
        <v>1000</v>
      </c>
      <c r="C288">
        <v>63</v>
      </c>
      <c r="D288">
        <v>44</v>
      </c>
    </row>
    <row r="289" spans="1:4" x14ac:dyDescent="0.35">
      <c r="A289" t="s">
        <v>5</v>
      </c>
      <c r="B289">
        <v>1000</v>
      </c>
      <c r="C289">
        <v>64</v>
      </c>
      <c r="D289">
        <v>43</v>
      </c>
    </row>
    <row r="290" spans="1:4" x14ac:dyDescent="0.35">
      <c r="A290" t="s">
        <v>5</v>
      </c>
      <c r="B290">
        <v>1000</v>
      </c>
      <c r="C290">
        <v>65</v>
      </c>
      <c r="D290">
        <v>25</v>
      </c>
    </row>
    <row r="291" spans="1:4" x14ac:dyDescent="0.35">
      <c r="A291" t="s">
        <v>5</v>
      </c>
      <c r="B291">
        <v>1000</v>
      </c>
      <c r="C291">
        <v>66</v>
      </c>
      <c r="D291">
        <v>23</v>
      </c>
    </row>
    <row r="292" spans="1:4" x14ac:dyDescent="0.35">
      <c r="A292" t="s">
        <v>5</v>
      </c>
      <c r="B292">
        <v>1000</v>
      </c>
      <c r="C292">
        <v>67</v>
      </c>
      <c r="D292">
        <v>19</v>
      </c>
    </row>
    <row r="293" spans="1:4" x14ac:dyDescent="0.35">
      <c r="A293" t="s">
        <v>5</v>
      </c>
      <c r="B293">
        <v>1000</v>
      </c>
      <c r="C293">
        <v>68</v>
      </c>
      <c r="D293">
        <v>8</v>
      </c>
    </row>
    <row r="294" spans="1:4" x14ac:dyDescent="0.35">
      <c r="A294" t="s">
        <v>5</v>
      </c>
      <c r="B294">
        <v>1000</v>
      </c>
      <c r="C294">
        <v>69</v>
      </c>
      <c r="D294">
        <v>6</v>
      </c>
    </row>
    <row r="295" spans="1:4" x14ac:dyDescent="0.35">
      <c r="A295" t="s">
        <v>5</v>
      </c>
      <c r="B295">
        <v>1000</v>
      </c>
      <c r="C295">
        <v>70</v>
      </c>
      <c r="D295">
        <v>5</v>
      </c>
    </row>
    <row r="296" spans="1:4" x14ac:dyDescent="0.35">
      <c r="A296" t="s">
        <v>5</v>
      </c>
      <c r="B296">
        <v>1000</v>
      </c>
      <c r="C296">
        <v>71</v>
      </c>
      <c r="D296">
        <v>5</v>
      </c>
    </row>
    <row r="297" spans="1:4" x14ac:dyDescent="0.35">
      <c r="A297" t="s">
        <v>5</v>
      </c>
      <c r="B297">
        <v>1000</v>
      </c>
      <c r="C297">
        <v>72</v>
      </c>
      <c r="D297">
        <v>2</v>
      </c>
    </row>
    <row r="298" spans="1:4" x14ac:dyDescent="0.35">
      <c r="A298" t="s">
        <v>5</v>
      </c>
      <c r="B298">
        <v>1000</v>
      </c>
      <c r="C298">
        <v>73</v>
      </c>
      <c r="D298">
        <v>4</v>
      </c>
    </row>
    <row r="299" spans="1:4" x14ac:dyDescent="0.35">
      <c r="A299" t="s">
        <v>5</v>
      </c>
      <c r="B299">
        <v>1000</v>
      </c>
      <c r="C299">
        <v>74</v>
      </c>
      <c r="D299">
        <v>3</v>
      </c>
    </row>
    <row r="300" spans="1:4" x14ac:dyDescent="0.35">
      <c r="A300" t="s">
        <v>5</v>
      </c>
      <c r="B300">
        <v>1000</v>
      </c>
      <c r="C300">
        <v>76</v>
      </c>
      <c r="D300">
        <v>3</v>
      </c>
    </row>
    <row r="301" spans="1:4" x14ac:dyDescent="0.35">
      <c r="A301" t="s">
        <v>5</v>
      </c>
      <c r="B301">
        <v>1000</v>
      </c>
      <c r="C301">
        <v>82</v>
      </c>
      <c r="D301">
        <v>2</v>
      </c>
    </row>
    <row r="302" spans="1:4" x14ac:dyDescent="0.35">
      <c r="A302" t="s">
        <v>5</v>
      </c>
      <c r="B302">
        <v>2000</v>
      </c>
      <c r="C302">
        <v>26</v>
      </c>
      <c r="D302">
        <v>1</v>
      </c>
    </row>
    <row r="303" spans="1:4" x14ac:dyDescent="0.35">
      <c r="A303" t="s">
        <v>5</v>
      </c>
      <c r="B303">
        <v>2000</v>
      </c>
      <c r="C303">
        <v>33</v>
      </c>
      <c r="D303">
        <v>1</v>
      </c>
    </row>
    <row r="304" spans="1:4" x14ac:dyDescent="0.35">
      <c r="A304" t="s">
        <v>5</v>
      </c>
      <c r="B304">
        <v>2000</v>
      </c>
      <c r="C304">
        <v>35</v>
      </c>
      <c r="D304">
        <v>2</v>
      </c>
    </row>
    <row r="305" spans="1:4" x14ac:dyDescent="0.35">
      <c r="A305" t="s">
        <v>5</v>
      </c>
      <c r="B305">
        <v>2000</v>
      </c>
      <c r="C305">
        <v>36</v>
      </c>
      <c r="D305">
        <v>16</v>
      </c>
    </row>
    <row r="306" spans="1:4" x14ac:dyDescent="0.35">
      <c r="A306" t="s">
        <v>5</v>
      </c>
      <c r="B306">
        <v>2000</v>
      </c>
      <c r="C306">
        <v>37</v>
      </c>
      <c r="D306">
        <v>21</v>
      </c>
    </row>
    <row r="307" spans="1:4" x14ac:dyDescent="0.35">
      <c r="A307" t="s">
        <v>5</v>
      </c>
      <c r="B307">
        <v>2000</v>
      </c>
      <c r="C307">
        <v>38</v>
      </c>
      <c r="D307">
        <v>60</v>
      </c>
    </row>
    <row r="308" spans="1:4" x14ac:dyDescent="0.35">
      <c r="A308" t="s">
        <v>5</v>
      </c>
      <c r="B308">
        <v>2000</v>
      </c>
      <c r="C308">
        <v>39</v>
      </c>
      <c r="D308">
        <v>127</v>
      </c>
    </row>
    <row r="309" spans="1:4" x14ac:dyDescent="0.35">
      <c r="A309" t="s">
        <v>5</v>
      </c>
      <c r="B309">
        <v>2000</v>
      </c>
      <c r="C309">
        <v>40</v>
      </c>
      <c r="D309">
        <v>317</v>
      </c>
    </row>
    <row r="310" spans="1:4" x14ac:dyDescent="0.35">
      <c r="A310" t="s">
        <v>5</v>
      </c>
      <c r="B310">
        <v>2000</v>
      </c>
      <c r="C310">
        <v>41</v>
      </c>
      <c r="D310">
        <v>708</v>
      </c>
    </row>
    <row r="311" spans="1:4" x14ac:dyDescent="0.35">
      <c r="A311" t="s">
        <v>5</v>
      </c>
      <c r="B311">
        <v>2000</v>
      </c>
      <c r="C311">
        <v>42</v>
      </c>
      <c r="D311">
        <v>1245</v>
      </c>
    </row>
    <row r="312" spans="1:4" x14ac:dyDescent="0.35">
      <c r="A312" t="s">
        <v>5</v>
      </c>
      <c r="B312">
        <v>2000</v>
      </c>
      <c r="C312">
        <v>43</v>
      </c>
      <c r="D312">
        <v>1685</v>
      </c>
    </row>
    <row r="313" spans="1:4" x14ac:dyDescent="0.35">
      <c r="A313" t="s">
        <v>5</v>
      </c>
      <c r="B313">
        <v>2000</v>
      </c>
      <c r="C313">
        <v>44</v>
      </c>
      <c r="D313">
        <v>2507</v>
      </c>
    </row>
    <row r="314" spans="1:4" x14ac:dyDescent="0.35">
      <c r="A314" t="s">
        <v>5</v>
      </c>
      <c r="B314">
        <v>2000</v>
      </c>
      <c r="C314">
        <v>45</v>
      </c>
      <c r="D314">
        <v>3077</v>
      </c>
    </row>
    <row r="315" spans="1:4" x14ac:dyDescent="0.35">
      <c r="A315" t="s">
        <v>5</v>
      </c>
      <c r="B315">
        <v>2000</v>
      </c>
      <c r="C315">
        <v>46</v>
      </c>
      <c r="D315">
        <v>3794</v>
      </c>
    </row>
    <row r="316" spans="1:4" x14ac:dyDescent="0.35">
      <c r="A316" t="s">
        <v>5</v>
      </c>
      <c r="B316">
        <v>2000</v>
      </c>
      <c r="C316">
        <v>47</v>
      </c>
      <c r="D316">
        <v>4595</v>
      </c>
    </row>
    <row r="317" spans="1:4" x14ac:dyDescent="0.35">
      <c r="A317" t="s">
        <v>5</v>
      </c>
      <c r="B317">
        <v>2000</v>
      </c>
      <c r="C317">
        <v>48</v>
      </c>
      <c r="D317">
        <v>5260</v>
      </c>
    </row>
    <row r="318" spans="1:4" x14ac:dyDescent="0.35">
      <c r="A318" t="s">
        <v>5</v>
      </c>
      <c r="B318">
        <v>2000</v>
      </c>
      <c r="C318">
        <v>49</v>
      </c>
      <c r="D318">
        <v>5419</v>
      </c>
    </row>
    <row r="319" spans="1:4" x14ac:dyDescent="0.35">
      <c r="A319" t="s">
        <v>5</v>
      </c>
      <c r="B319">
        <v>2000</v>
      </c>
      <c r="C319">
        <v>50</v>
      </c>
      <c r="D319">
        <v>5556</v>
      </c>
    </row>
    <row r="320" spans="1:4" x14ac:dyDescent="0.35">
      <c r="A320" t="s">
        <v>5</v>
      </c>
      <c r="B320">
        <v>2000</v>
      </c>
      <c r="C320">
        <v>51</v>
      </c>
      <c r="D320">
        <v>5214</v>
      </c>
    </row>
    <row r="321" spans="1:4" x14ac:dyDescent="0.35">
      <c r="A321" t="s">
        <v>5</v>
      </c>
      <c r="B321">
        <v>2000</v>
      </c>
      <c r="C321">
        <v>52</v>
      </c>
      <c r="D321">
        <v>4397</v>
      </c>
    </row>
    <row r="322" spans="1:4" x14ac:dyDescent="0.35">
      <c r="A322" t="s">
        <v>5</v>
      </c>
      <c r="B322">
        <v>2000</v>
      </c>
      <c r="C322">
        <v>53</v>
      </c>
      <c r="D322">
        <v>3593</v>
      </c>
    </row>
    <row r="323" spans="1:4" x14ac:dyDescent="0.35">
      <c r="A323" t="s">
        <v>5</v>
      </c>
      <c r="B323">
        <v>2000</v>
      </c>
      <c r="C323">
        <v>54</v>
      </c>
      <c r="D323">
        <v>2739</v>
      </c>
    </row>
    <row r="324" spans="1:4" x14ac:dyDescent="0.35">
      <c r="A324" t="s">
        <v>5</v>
      </c>
      <c r="B324">
        <v>2000</v>
      </c>
      <c r="C324">
        <v>55</v>
      </c>
      <c r="D324">
        <v>1976</v>
      </c>
    </row>
    <row r="325" spans="1:4" x14ac:dyDescent="0.35">
      <c r="A325" t="s">
        <v>5</v>
      </c>
      <c r="B325">
        <v>2000</v>
      </c>
      <c r="C325">
        <v>56</v>
      </c>
      <c r="D325">
        <v>1504</v>
      </c>
    </row>
    <row r="326" spans="1:4" x14ac:dyDescent="0.35">
      <c r="A326" t="s">
        <v>5</v>
      </c>
      <c r="B326">
        <v>2000</v>
      </c>
      <c r="C326">
        <v>57</v>
      </c>
      <c r="D326">
        <v>1058</v>
      </c>
    </row>
    <row r="327" spans="1:4" x14ac:dyDescent="0.35">
      <c r="A327" t="s">
        <v>5</v>
      </c>
      <c r="B327">
        <v>2000</v>
      </c>
      <c r="C327">
        <v>58</v>
      </c>
      <c r="D327">
        <v>693</v>
      </c>
    </row>
    <row r="328" spans="1:4" x14ac:dyDescent="0.35">
      <c r="A328" t="s">
        <v>5</v>
      </c>
      <c r="B328">
        <v>2000</v>
      </c>
      <c r="C328">
        <v>59</v>
      </c>
      <c r="D328">
        <v>467</v>
      </c>
    </row>
    <row r="329" spans="1:4" x14ac:dyDescent="0.35">
      <c r="A329" t="s">
        <v>5</v>
      </c>
      <c r="B329">
        <v>2000</v>
      </c>
      <c r="C329">
        <v>60</v>
      </c>
      <c r="D329">
        <v>351</v>
      </c>
    </row>
    <row r="330" spans="1:4" x14ac:dyDescent="0.35">
      <c r="A330" t="s">
        <v>5</v>
      </c>
      <c r="B330">
        <v>2000</v>
      </c>
      <c r="C330">
        <v>61</v>
      </c>
      <c r="D330">
        <v>233</v>
      </c>
    </row>
    <row r="331" spans="1:4" x14ac:dyDescent="0.35">
      <c r="A331" t="s">
        <v>5</v>
      </c>
      <c r="B331">
        <v>2000</v>
      </c>
      <c r="C331">
        <v>62</v>
      </c>
      <c r="D331">
        <v>176</v>
      </c>
    </row>
    <row r="332" spans="1:4" x14ac:dyDescent="0.35">
      <c r="A332" t="s">
        <v>5</v>
      </c>
      <c r="B332">
        <v>2000</v>
      </c>
      <c r="C332">
        <v>63</v>
      </c>
      <c r="D332">
        <v>115</v>
      </c>
    </row>
    <row r="333" spans="1:4" x14ac:dyDescent="0.35">
      <c r="A333" t="s">
        <v>5</v>
      </c>
      <c r="B333">
        <v>2000</v>
      </c>
      <c r="C333">
        <v>64</v>
      </c>
      <c r="D333">
        <v>93</v>
      </c>
    </row>
    <row r="334" spans="1:4" x14ac:dyDescent="0.35">
      <c r="A334" t="s">
        <v>5</v>
      </c>
      <c r="B334">
        <v>2000</v>
      </c>
      <c r="C334">
        <v>65</v>
      </c>
      <c r="D334">
        <v>66</v>
      </c>
    </row>
    <row r="335" spans="1:4" x14ac:dyDescent="0.35">
      <c r="A335" t="s">
        <v>5</v>
      </c>
      <c r="B335">
        <v>2000</v>
      </c>
      <c r="C335">
        <v>66</v>
      </c>
      <c r="D335">
        <v>42</v>
      </c>
    </row>
    <row r="336" spans="1:4" x14ac:dyDescent="0.35">
      <c r="A336" t="s">
        <v>5</v>
      </c>
      <c r="B336">
        <v>2000</v>
      </c>
      <c r="C336">
        <v>67</v>
      </c>
      <c r="D336">
        <v>34</v>
      </c>
    </row>
    <row r="337" spans="1:4" x14ac:dyDescent="0.35">
      <c r="A337" t="s">
        <v>5</v>
      </c>
      <c r="B337">
        <v>2000</v>
      </c>
      <c r="C337">
        <v>68</v>
      </c>
      <c r="D337">
        <v>26</v>
      </c>
    </row>
    <row r="338" spans="1:4" x14ac:dyDescent="0.35">
      <c r="A338" t="s">
        <v>5</v>
      </c>
      <c r="B338">
        <v>2000</v>
      </c>
      <c r="C338">
        <v>69</v>
      </c>
      <c r="D338">
        <v>14</v>
      </c>
    </row>
    <row r="339" spans="1:4" x14ac:dyDescent="0.35">
      <c r="A339" t="s">
        <v>5</v>
      </c>
      <c r="B339">
        <v>2000</v>
      </c>
      <c r="C339">
        <v>70</v>
      </c>
      <c r="D339">
        <v>9</v>
      </c>
    </row>
    <row r="340" spans="1:4" x14ac:dyDescent="0.35">
      <c r="A340" t="s">
        <v>5</v>
      </c>
      <c r="B340">
        <v>2000</v>
      </c>
      <c r="C340">
        <v>71</v>
      </c>
      <c r="D340">
        <v>7</v>
      </c>
    </row>
    <row r="341" spans="1:4" x14ac:dyDescent="0.35">
      <c r="A341" t="s">
        <v>5</v>
      </c>
      <c r="B341">
        <v>2000</v>
      </c>
      <c r="C341">
        <v>72</v>
      </c>
      <c r="D341">
        <v>9</v>
      </c>
    </row>
    <row r="342" spans="1:4" x14ac:dyDescent="0.35">
      <c r="A342" t="s">
        <v>5</v>
      </c>
      <c r="B342">
        <v>2000</v>
      </c>
      <c r="C342">
        <v>73</v>
      </c>
      <c r="D342">
        <v>6</v>
      </c>
    </row>
    <row r="343" spans="1:4" x14ac:dyDescent="0.35">
      <c r="A343" t="s">
        <v>5</v>
      </c>
      <c r="B343">
        <v>2000</v>
      </c>
      <c r="C343">
        <v>74</v>
      </c>
      <c r="D343">
        <v>7</v>
      </c>
    </row>
    <row r="344" spans="1:4" x14ac:dyDescent="0.35">
      <c r="A344" t="s">
        <v>5</v>
      </c>
      <c r="B344">
        <v>2000</v>
      </c>
      <c r="C344">
        <v>75</v>
      </c>
      <c r="D344">
        <v>1</v>
      </c>
    </row>
    <row r="345" spans="1:4" x14ac:dyDescent="0.35">
      <c r="A345" t="s">
        <v>5</v>
      </c>
      <c r="B345">
        <v>2000</v>
      </c>
      <c r="C345">
        <v>76</v>
      </c>
      <c r="D345">
        <v>1</v>
      </c>
    </row>
    <row r="346" spans="1:4" x14ac:dyDescent="0.35">
      <c r="A346" t="s">
        <v>5</v>
      </c>
      <c r="B346">
        <v>2000</v>
      </c>
      <c r="C346">
        <v>78</v>
      </c>
      <c r="D346">
        <v>1</v>
      </c>
    </row>
    <row r="347" spans="1:4" x14ac:dyDescent="0.35">
      <c r="A347" t="s">
        <v>5</v>
      </c>
      <c r="B347">
        <v>2000</v>
      </c>
      <c r="C347">
        <v>80</v>
      </c>
      <c r="D347">
        <v>1</v>
      </c>
    </row>
    <row r="348" spans="1:4" x14ac:dyDescent="0.35">
      <c r="A348" t="s">
        <v>5</v>
      </c>
      <c r="B348">
        <v>5000</v>
      </c>
      <c r="C348">
        <v>36</v>
      </c>
      <c r="D348">
        <v>1</v>
      </c>
    </row>
    <row r="349" spans="1:4" x14ac:dyDescent="0.35">
      <c r="A349" t="s">
        <v>5</v>
      </c>
      <c r="B349">
        <v>5000</v>
      </c>
      <c r="C349">
        <v>37</v>
      </c>
      <c r="D349">
        <v>2</v>
      </c>
    </row>
    <row r="350" spans="1:4" x14ac:dyDescent="0.35">
      <c r="A350" t="s">
        <v>5</v>
      </c>
      <c r="B350">
        <v>5000</v>
      </c>
      <c r="C350">
        <v>38</v>
      </c>
      <c r="D350">
        <v>9</v>
      </c>
    </row>
    <row r="351" spans="1:4" x14ac:dyDescent="0.35">
      <c r="A351" t="s">
        <v>5</v>
      </c>
      <c r="B351">
        <v>5000</v>
      </c>
      <c r="C351">
        <v>39</v>
      </c>
      <c r="D351">
        <v>25</v>
      </c>
    </row>
    <row r="352" spans="1:4" x14ac:dyDescent="0.35">
      <c r="A352" t="s">
        <v>5</v>
      </c>
      <c r="B352">
        <v>5000</v>
      </c>
      <c r="C352">
        <v>40</v>
      </c>
      <c r="D352">
        <v>69</v>
      </c>
    </row>
    <row r="353" spans="1:4" x14ac:dyDescent="0.35">
      <c r="A353" t="s">
        <v>5</v>
      </c>
      <c r="B353">
        <v>5000</v>
      </c>
      <c r="C353">
        <v>41</v>
      </c>
      <c r="D353">
        <v>174</v>
      </c>
    </row>
    <row r="354" spans="1:4" x14ac:dyDescent="0.35">
      <c r="A354" t="s">
        <v>5</v>
      </c>
      <c r="B354">
        <v>5000</v>
      </c>
      <c r="C354">
        <v>42</v>
      </c>
      <c r="D354">
        <v>297</v>
      </c>
    </row>
    <row r="355" spans="1:4" x14ac:dyDescent="0.35">
      <c r="A355" t="s">
        <v>5</v>
      </c>
      <c r="B355">
        <v>5000</v>
      </c>
      <c r="C355">
        <v>43</v>
      </c>
      <c r="D355">
        <v>437</v>
      </c>
    </row>
    <row r="356" spans="1:4" x14ac:dyDescent="0.35">
      <c r="A356" t="s">
        <v>5</v>
      </c>
      <c r="B356">
        <v>5000</v>
      </c>
      <c r="C356">
        <v>44</v>
      </c>
      <c r="D356">
        <v>554</v>
      </c>
    </row>
    <row r="357" spans="1:4" x14ac:dyDescent="0.35">
      <c r="A357" t="s">
        <v>5</v>
      </c>
      <c r="B357">
        <v>5000</v>
      </c>
      <c r="C357">
        <v>45</v>
      </c>
      <c r="D357">
        <v>699</v>
      </c>
    </row>
    <row r="358" spans="1:4" x14ac:dyDescent="0.35">
      <c r="A358" t="s">
        <v>5</v>
      </c>
      <c r="B358">
        <v>5000</v>
      </c>
      <c r="C358">
        <v>46</v>
      </c>
      <c r="D358">
        <v>890</v>
      </c>
    </row>
    <row r="359" spans="1:4" x14ac:dyDescent="0.35">
      <c r="A359" t="s">
        <v>5</v>
      </c>
      <c r="B359">
        <v>5000</v>
      </c>
      <c r="C359">
        <v>47</v>
      </c>
      <c r="D359">
        <v>963</v>
      </c>
    </row>
    <row r="360" spans="1:4" x14ac:dyDescent="0.35">
      <c r="A360" t="s">
        <v>5</v>
      </c>
      <c r="B360">
        <v>5000</v>
      </c>
      <c r="C360">
        <v>48</v>
      </c>
      <c r="D360">
        <v>1226</v>
      </c>
    </row>
    <row r="361" spans="1:4" x14ac:dyDescent="0.35">
      <c r="A361" t="s">
        <v>5</v>
      </c>
      <c r="B361">
        <v>5000</v>
      </c>
      <c r="C361">
        <v>49</v>
      </c>
      <c r="D361">
        <v>1355</v>
      </c>
    </row>
    <row r="362" spans="1:4" x14ac:dyDescent="0.35">
      <c r="A362" t="s">
        <v>5</v>
      </c>
      <c r="B362">
        <v>5000</v>
      </c>
      <c r="C362">
        <v>50</v>
      </c>
      <c r="D362">
        <v>1457</v>
      </c>
    </row>
    <row r="363" spans="1:4" x14ac:dyDescent="0.35">
      <c r="A363" t="s">
        <v>5</v>
      </c>
      <c r="B363">
        <v>5000</v>
      </c>
      <c r="C363">
        <v>51</v>
      </c>
      <c r="D363">
        <v>1561</v>
      </c>
    </row>
    <row r="364" spans="1:4" x14ac:dyDescent="0.35">
      <c r="A364" t="s">
        <v>5</v>
      </c>
      <c r="B364">
        <v>5000</v>
      </c>
      <c r="C364">
        <v>52</v>
      </c>
      <c r="D364">
        <v>1474</v>
      </c>
    </row>
    <row r="365" spans="1:4" x14ac:dyDescent="0.35">
      <c r="A365" t="s">
        <v>5</v>
      </c>
      <c r="B365">
        <v>5000</v>
      </c>
      <c r="C365">
        <v>53</v>
      </c>
      <c r="D365">
        <v>1464</v>
      </c>
    </row>
    <row r="366" spans="1:4" x14ac:dyDescent="0.35">
      <c r="A366" t="s">
        <v>5</v>
      </c>
      <c r="B366">
        <v>5000</v>
      </c>
      <c r="C366">
        <v>54</v>
      </c>
      <c r="D366">
        <v>1235</v>
      </c>
    </row>
    <row r="367" spans="1:4" x14ac:dyDescent="0.35">
      <c r="A367" t="s">
        <v>5</v>
      </c>
      <c r="B367">
        <v>5000</v>
      </c>
      <c r="C367">
        <v>55</v>
      </c>
      <c r="D367">
        <v>1019</v>
      </c>
    </row>
    <row r="368" spans="1:4" x14ac:dyDescent="0.35">
      <c r="A368" t="s">
        <v>5</v>
      </c>
      <c r="B368">
        <v>5000</v>
      </c>
      <c r="C368">
        <v>56</v>
      </c>
      <c r="D368">
        <v>843</v>
      </c>
    </row>
    <row r="369" spans="1:4" x14ac:dyDescent="0.35">
      <c r="A369" t="s">
        <v>5</v>
      </c>
      <c r="B369">
        <v>5000</v>
      </c>
      <c r="C369">
        <v>57</v>
      </c>
      <c r="D369">
        <v>611</v>
      </c>
    </row>
    <row r="370" spans="1:4" x14ac:dyDescent="0.35">
      <c r="A370" t="s">
        <v>5</v>
      </c>
      <c r="B370">
        <v>5000</v>
      </c>
      <c r="C370">
        <v>58</v>
      </c>
      <c r="D370">
        <v>450</v>
      </c>
    </row>
    <row r="371" spans="1:4" x14ac:dyDescent="0.35">
      <c r="A371" t="s">
        <v>5</v>
      </c>
      <c r="B371">
        <v>5000</v>
      </c>
      <c r="C371">
        <v>59</v>
      </c>
      <c r="D371">
        <v>383</v>
      </c>
    </row>
    <row r="372" spans="1:4" x14ac:dyDescent="0.35">
      <c r="A372" t="s">
        <v>5</v>
      </c>
      <c r="B372">
        <v>5000</v>
      </c>
      <c r="C372">
        <v>60</v>
      </c>
      <c r="D372">
        <v>241</v>
      </c>
    </row>
    <row r="373" spans="1:4" x14ac:dyDescent="0.35">
      <c r="A373" t="s">
        <v>5</v>
      </c>
      <c r="B373">
        <v>5000</v>
      </c>
      <c r="C373">
        <v>61</v>
      </c>
      <c r="D373">
        <v>187</v>
      </c>
    </row>
    <row r="374" spans="1:4" x14ac:dyDescent="0.35">
      <c r="A374" t="s">
        <v>5</v>
      </c>
      <c r="B374">
        <v>5000</v>
      </c>
      <c r="C374">
        <v>62</v>
      </c>
      <c r="D374">
        <v>138</v>
      </c>
    </row>
    <row r="375" spans="1:4" x14ac:dyDescent="0.35">
      <c r="A375" t="s">
        <v>5</v>
      </c>
      <c r="B375">
        <v>5000</v>
      </c>
      <c r="C375">
        <v>63</v>
      </c>
      <c r="D375">
        <v>91</v>
      </c>
    </row>
    <row r="376" spans="1:4" x14ac:dyDescent="0.35">
      <c r="A376" t="s">
        <v>5</v>
      </c>
      <c r="B376">
        <v>5000</v>
      </c>
      <c r="C376">
        <v>64</v>
      </c>
      <c r="D376">
        <v>58</v>
      </c>
    </row>
    <row r="377" spans="1:4" x14ac:dyDescent="0.35">
      <c r="A377" t="s">
        <v>5</v>
      </c>
      <c r="B377">
        <v>5000</v>
      </c>
      <c r="C377">
        <v>65</v>
      </c>
      <c r="D377">
        <v>67</v>
      </c>
    </row>
    <row r="378" spans="1:4" x14ac:dyDescent="0.35">
      <c r="A378" t="s">
        <v>5</v>
      </c>
      <c r="B378">
        <v>5000</v>
      </c>
      <c r="C378">
        <v>66</v>
      </c>
      <c r="D378">
        <v>31</v>
      </c>
    </row>
    <row r="379" spans="1:4" x14ac:dyDescent="0.35">
      <c r="A379" t="s">
        <v>5</v>
      </c>
      <c r="B379">
        <v>5000</v>
      </c>
      <c r="C379">
        <v>67</v>
      </c>
      <c r="D379">
        <v>29</v>
      </c>
    </row>
    <row r="380" spans="1:4" x14ac:dyDescent="0.35">
      <c r="A380" t="s">
        <v>5</v>
      </c>
      <c r="B380">
        <v>5000</v>
      </c>
      <c r="C380">
        <v>68</v>
      </c>
      <c r="D380">
        <v>17</v>
      </c>
    </row>
    <row r="381" spans="1:4" x14ac:dyDescent="0.35">
      <c r="A381" t="s">
        <v>5</v>
      </c>
      <c r="B381">
        <v>5000</v>
      </c>
      <c r="C381">
        <v>69</v>
      </c>
      <c r="D381">
        <v>8</v>
      </c>
    </row>
    <row r="382" spans="1:4" x14ac:dyDescent="0.35">
      <c r="A382" t="s">
        <v>5</v>
      </c>
      <c r="B382">
        <v>5000</v>
      </c>
      <c r="C382">
        <v>70</v>
      </c>
      <c r="D382">
        <v>11</v>
      </c>
    </row>
    <row r="383" spans="1:4" x14ac:dyDescent="0.35">
      <c r="A383" t="s">
        <v>5</v>
      </c>
      <c r="B383">
        <v>5000</v>
      </c>
      <c r="C383">
        <v>71</v>
      </c>
      <c r="D383">
        <v>11</v>
      </c>
    </row>
    <row r="384" spans="1:4" x14ac:dyDescent="0.35">
      <c r="A384" t="s">
        <v>5</v>
      </c>
      <c r="B384">
        <v>5000</v>
      </c>
      <c r="C384">
        <v>72</v>
      </c>
      <c r="D384">
        <v>7</v>
      </c>
    </row>
    <row r="385" spans="1:4" x14ac:dyDescent="0.35">
      <c r="A385" t="s">
        <v>5</v>
      </c>
      <c r="B385">
        <v>5000</v>
      </c>
      <c r="C385">
        <v>73</v>
      </c>
      <c r="D385">
        <v>5</v>
      </c>
    </row>
    <row r="386" spans="1:4" x14ac:dyDescent="0.35">
      <c r="A386" t="s">
        <v>5</v>
      </c>
      <c r="B386">
        <v>5000</v>
      </c>
      <c r="C386">
        <v>74</v>
      </c>
      <c r="D386">
        <v>2</v>
      </c>
    </row>
    <row r="387" spans="1:4" x14ac:dyDescent="0.35">
      <c r="A387" t="s">
        <v>5</v>
      </c>
      <c r="B387">
        <v>5000</v>
      </c>
      <c r="C387">
        <v>75</v>
      </c>
      <c r="D387">
        <v>1</v>
      </c>
    </row>
    <row r="388" spans="1:4" x14ac:dyDescent="0.35">
      <c r="A388" t="s">
        <v>5</v>
      </c>
      <c r="B388">
        <v>5000</v>
      </c>
      <c r="C388">
        <v>77</v>
      </c>
      <c r="D388">
        <v>1</v>
      </c>
    </row>
    <row r="389" spans="1:4" x14ac:dyDescent="0.35">
      <c r="A389" t="s">
        <v>5</v>
      </c>
      <c r="B389">
        <v>5000</v>
      </c>
      <c r="C389">
        <v>78</v>
      </c>
      <c r="D389">
        <v>1</v>
      </c>
    </row>
    <row r="390" spans="1:4" x14ac:dyDescent="0.35">
      <c r="A390" t="s">
        <v>5</v>
      </c>
      <c r="B390">
        <v>5000</v>
      </c>
      <c r="C390">
        <v>80</v>
      </c>
      <c r="D390">
        <v>1</v>
      </c>
    </row>
    <row r="391" spans="1:4" x14ac:dyDescent="0.35">
      <c r="A391" t="s">
        <v>5</v>
      </c>
      <c r="B391">
        <v>10000</v>
      </c>
      <c r="C391">
        <v>39</v>
      </c>
      <c r="D391">
        <v>3</v>
      </c>
    </row>
    <row r="392" spans="1:4" x14ac:dyDescent="0.35">
      <c r="A392" t="s">
        <v>5</v>
      </c>
      <c r="B392">
        <v>10000</v>
      </c>
      <c r="C392">
        <v>40</v>
      </c>
      <c r="D392">
        <v>17</v>
      </c>
    </row>
    <row r="393" spans="1:4" x14ac:dyDescent="0.35">
      <c r="A393" t="s">
        <v>5</v>
      </c>
      <c r="B393">
        <v>10000</v>
      </c>
      <c r="C393">
        <v>41</v>
      </c>
      <c r="D393">
        <v>34</v>
      </c>
    </row>
    <row r="394" spans="1:4" x14ac:dyDescent="0.35">
      <c r="A394" t="s">
        <v>5</v>
      </c>
      <c r="B394">
        <v>10000</v>
      </c>
      <c r="C394">
        <v>42</v>
      </c>
      <c r="D394">
        <v>58</v>
      </c>
    </row>
    <row r="395" spans="1:4" x14ac:dyDescent="0.35">
      <c r="A395" t="s">
        <v>5</v>
      </c>
      <c r="B395">
        <v>10000</v>
      </c>
      <c r="C395">
        <v>43</v>
      </c>
      <c r="D395">
        <v>58</v>
      </c>
    </row>
    <row r="396" spans="1:4" x14ac:dyDescent="0.35">
      <c r="A396" t="s">
        <v>5</v>
      </c>
      <c r="B396">
        <v>10000</v>
      </c>
      <c r="C396">
        <v>44</v>
      </c>
      <c r="D396">
        <v>97</v>
      </c>
    </row>
    <row r="397" spans="1:4" x14ac:dyDescent="0.35">
      <c r="A397" t="s">
        <v>5</v>
      </c>
      <c r="B397">
        <v>10000</v>
      </c>
      <c r="C397">
        <v>45</v>
      </c>
      <c r="D397">
        <v>117</v>
      </c>
    </row>
    <row r="398" spans="1:4" x14ac:dyDescent="0.35">
      <c r="A398" t="s">
        <v>5</v>
      </c>
      <c r="B398">
        <v>10000</v>
      </c>
      <c r="C398">
        <v>46</v>
      </c>
      <c r="D398">
        <v>142</v>
      </c>
    </row>
    <row r="399" spans="1:4" x14ac:dyDescent="0.35">
      <c r="A399" t="s">
        <v>5</v>
      </c>
      <c r="B399">
        <v>10000</v>
      </c>
      <c r="C399">
        <v>47</v>
      </c>
      <c r="D399">
        <v>184</v>
      </c>
    </row>
    <row r="400" spans="1:4" x14ac:dyDescent="0.35">
      <c r="A400" t="s">
        <v>5</v>
      </c>
      <c r="B400">
        <v>10000</v>
      </c>
      <c r="C400">
        <v>48</v>
      </c>
      <c r="D400">
        <v>202</v>
      </c>
    </row>
    <row r="401" spans="1:4" x14ac:dyDescent="0.35">
      <c r="A401" t="s">
        <v>5</v>
      </c>
      <c r="B401">
        <v>10000</v>
      </c>
      <c r="C401">
        <v>49</v>
      </c>
      <c r="D401">
        <v>230</v>
      </c>
    </row>
    <row r="402" spans="1:4" x14ac:dyDescent="0.35">
      <c r="A402" t="s">
        <v>5</v>
      </c>
      <c r="B402">
        <v>10000</v>
      </c>
      <c r="C402">
        <v>50</v>
      </c>
      <c r="D402">
        <v>259</v>
      </c>
    </row>
    <row r="403" spans="1:4" x14ac:dyDescent="0.35">
      <c r="A403" t="s">
        <v>5</v>
      </c>
      <c r="B403">
        <v>10000</v>
      </c>
      <c r="C403">
        <v>51</v>
      </c>
      <c r="D403">
        <v>250</v>
      </c>
    </row>
    <row r="404" spans="1:4" x14ac:dyDescent="0.35">
      <c r="A404" t="s">
        <v>5</v>
      </c>
      <c r="B404">
        <v>10000</v>
      </c>
      <c r="C404">
        <v>52</v>
      </c>
      <c r="D404">
        <v>246</v>
      </c>
    </row>
    <row r="405" spans="1:4" x14ac:dyDescent="0.35">
      <c r="A405" t="s">
        <v>5</v>
      </c>
      <c r="B405">
        <v>10000</v>
      </c>
      <c r="C405">
        <v>53</v>
      </c>
      <c r="D405">
        <v>251</v>
      </c>
    </row>
    <row r="406" spans="1:4" x14ac:dyDescent="0.35">
      <c r="A406" t="s">
        <v>5</v>
      </c>
      <c r="B406">
        <v>10000</v>
      </c>
      <c r="C406">
        <v>54</v>
      </c>
      <c r="D406">
        <v>230</v>
      </c>
    </row>
    <row r="407" spans="1:4" x14ac:dyDescent="0.35">
      <c r="A407" t="s">
        <v>5</v>
      </c>
      <c r="B407">
        <v>10000</v>
      </c>
      <c r="C407">
        <v>55</v>
      </c>
      <c r="D407">
        <v>232</v>
      </c>
    </row>
    <row r="408" spans="1:4" x14ac:dyDescent="0.35">
      <c r="A408" t="s">
        <v>5</v>
      </c>
      <c r="B408">
        <v>10000</v>
      </c>
      <c r="C408">
        <v>56</v>
      </c>
      <c r="D408">
        <v>203</v>
      </c>
    </row>
    <row r="409" spans="1:4" x14ac:dyDescent="0.35">
      <c r="A409" t="s">
        <v>5</v>
      </c>
      <c r="B409">
        <v>10000</v>
      </c>
      <c r="C409">
        <v>57</v>
      </c>
      <c r="D409">
        <v>157</v>
      </c>
    </row>
    <row r="410" spans="1:4" x14ac:dyDescent="0.35">
      <c r="A410" t="s">
        <v>5</v>
      </c>
      <c r="B410">
        <v>10000</v>
      </c>
      <c r="C410">
        <v>58</v>
      </c>
      <c r="D410">
        <v>130</v>
      </c>
    </row>
    <row r="411" spans="1:4" x14ac:dyDescent="0.35">
      <c r="A411" t="s">
        <v>5</v>
      </c>
      <c r="B411">
        <v>10000</v>
      </c>
      <c r="C411">
        <v>59</v>
      </c>
      <c r="D411">
        <v>109</v>
      </c>
    </row>
    <row r="412" spans="1:4" x14ac:dyDescent="0.35">
      <c r="A412" t="s">
        <v>5</v>
      </c>
      <c r="B412">
        <v>10000</v>
      </c>
      <c r="C412">
        <v>60</v>
      </c>
      <c r="D412">
        <v>92</v>
      </c>
    </row>
    <row r="413" spans="1:4" x14ac:dyDescent="0.35">
      <c r="A413" t="s">
        <v>5</v>
      </c>
      <c r="B413">
        <v>10000</v>
      </c>
      <c r="C413">
        <v>61</v>
      </c>
      <c r="D413">
        <v>72</v>
      </c>
    </row>
    <row r="414" spans="1:4" x14ac:dyDescent="0.35">
      <c r="A414" t="s">
        <v>5</v>
      </c>
      <c r="B414">
        <v>10000</v>
      </c>
      <c r="C414">
        <v>62</v>
      </c>
      <c r="D414">
        <v>66</v>
      </c>
    </row>
    <row r="415" spans="1:4" x14ac:dyDescent="0.35">
      <c r="A415" t="s">
        <v>5</v>
      </c>
      <c r="B415">
        <v>10000</v>
      </c>
      <c r="C415">
        <v>63</v>
      </c>
      <c r="D415">
        <v>35</v>
      </c>
    </row>
    <row r="416" spans="1:4" x14ac:dyDescent="0.35">
      <c r="A416" t="s">
        <v>5</v>
      </c>
      <c r="B416">
        <v>10000</v>
      </c>
      <c r="C416">
        <v>64</v>
      </c>
      <c r="D416">
        <v>21</v>
      </c>
    </row>
    <row r="417" spans="1:4" x14ac:dyDescent="0.35">
      <c r="A417" t="s">
        <v>5</v>
      </c>
      <c r="B417">
        <v>10000</v>
      </c>
      <c r="C417">
        <v>65</v>
      </c>
      <c r="D417">
        <v>31</v>
      </c>
    </row>
    <row r="418" spans="1:4" x14ac:dyDescent="0.35">
      <c r="A418" t="s">
        <v>5</v>
      </c>
      <c r="B418">
        <v>10000</v>
      </c>
      <c r="C418">
        <v>66</v>
      </c>
      <c r="D418">
        <v>24</v>
      </c>
    </row>
    <row r="419" spans="1:4" x14ac:dyDescent="0.35">
      <c r="A419" t="s">
        <v>5</v>
      </c>
      <c r="B419">
        <v>10000</v>
      </c>
      <c r="C419">
        <v>67</v>
      </c>
      <c r="D419">
        <v>14</v>
      </c>
    </row>
    <row r="420" spans="1:4" x14ac:dyDescent="0.35">
      <c r="A420" t="s">
        <v>5</v>
      </c>
      <c r="B420">
        <v>10000</v>
      </c>
      <c r="C420">
        <v>68</v>
      </c>
      <c r="D420">
        <v>8</v>
      </c>
    </row>
    <row r="421" spans="1:4" x14ac:dyDescent="0.35">
      <c r="A421" t="s">
        <v>5</v>
      </c>
      <c r="B421">
        <v>10000</v>
      </c>
      <c r="C421">
        <v>69</v>
      </c>
      <c r="D421">
        <v>6</v>
      </c>
    </row>
    <row r="422" spans="1:4" x14ac:dyDescent="0.35">
      <c r="A422" t="s">
        <v>5</v>
      </c>
      <c r="B422">
        <v>10000</v>
      </c>
      <c r="C422">
        <v>70</v>
      </c>
      <c r="D422">
        <v>3</v>
      </c>
    </row>
    <row r="423" spans="1:4" x14ac:dyDescent="0.35">
      <c r="A423" t="s">
        <v>5</v>
      </c>
      <c r="B423">
        <v>10000</v>
      </c>
      <c r="C423">
        <v>71</v>
      </c>
      <c r="D423">
        <v>2</v>
      </c>
    </row>
    <row r="424" spans="1:4" x14ac:dyDescent="0.35">
      <c r="A424" t="s">
        <v>5</v>
      </c>
      <c r="B424">
        <v>10000</v>
      </c>
      <c r="C424">
        <v>72</v>
      </c>
      <c r="D424">
        <v>3</v>
      </c>
    </row>
    <row r="425" spans="1:4" x14ac:dyDescent="0.35">
      <c r="A425" t="s">
        <v>5</v>
      </c>
      <c r="B425">
        <v>10000</v>
      </c>
      <c r="C425">
        <v>73</v>
      </c>
      <c r="D425">
        <v>1</v>
      </c>
    </row>
    <row r="426" spans="1:4" x14ac:dyDescent="0.35">
      <c r="A426" t="s">
        <v>5</v>
      </c>
      <c r="B426">
        <v>10000</v>
      </c>
      <c r="C426">
        <v>74</v>
      </c>
      <c r="D426">
        <v>1</v>
      </c>
    </row>
    <row r="427" spans="1:4" x14ac:dyDescent="0.35">
      <c r="A427" t="s">
        <v>5</v>
      </c>
      <c r="B427">
        <v>10000</v>
      </c>
      <c r="C427">
        <v>75</v>
      </c>
      <c r="D427">
        <v>1</v>
      </c>
    </row>
    <row r="428" spans="1:4" x14ac:dyDescent="0.35">
      <c r="A428" t="s">
        <v>5</v>
      </c>
      <c r="B428">
        <v>10000</v>
      </c>
      <c r="C428">
        <v>77</v>
      </c>
      <c r="D428">
        <v>1</v>
      </c>
    </row>
    <row r="429" spans="1:4" x14ac:dyDescent="0.35">
      <c r="A429" t="s">
        <v>5</v>
      </c>
      <c r="B429">
        <v>15000</v>
      </c>
      <c r="C429">
        <v>39</v>
      </c>
      <c r="D429">
        <v>1</v>
      </c>
    </row>
    <row r="430" spans="1:4" x14ac:dyDescent="0.35">
      <c r="A430" t="s">
        <v>5</v>
      </c>
      <c r="B430">
        <v>15000</v>
      </c>
      <c r="C430">
        <v>40</v>
      </c>
      <c r="D430">
        <v>5</v>
      </c>
    </row>
    <row r="431" spans="1:4" x14ac:dyDescent="0.35">
      <c r="A431" t="s">
        <v>5</v>
      </c>
      <c r="B431">
        <v>15000</v>
      </c>
      <c r="C431">
        <v>41</v>
      </c>
      <c r="D431">
        <v>9</v>
      </c>
    </row>
    <row r="432" spans="1:4" x14ac:dyDescent="0.35">
      <c r="A432" t="s">
        <v>5</v>
      </c>
      <c r="B432">
        <v>15000</v>
      </c>
      <c r="C432">
        <v>42</v>
      </c>
      <c r="D432">
        <v>11</v>
      </c>
    </row>
    <row r="433" spans="1:4" x14ac:dyDescent="0.35">
      <c r="A433" t="s">
        <v>5</v>
      </c>
      <c r="B433">
        <v>15000</v>
      </c>
      <c r="C433">
        <v>43</v>
      </c>
      <c r="D433">
        <v>15</v>
      </c>
    </row>
    <row r="434" spans="1:4" x14ac:dyDescent="0.35">
      <c r="A434" t="s">
        <v>5</v>
      </c>
      <c r="B434">
        <v>15000</v>
      </c>
      <c r="C434">
        <v>44</v>
      </c>
      <c r="D434">
        <v>19</v>
      </c>
    </row>
    <row r="435" spans="1:4" x14ac:dyDescent="0.35">
      <c r="A435" t="s">
        <v>5</v>
      </c>
      <c r="B435">
        <v>15000</v>
      </c>
      <c r="C435">
        <v>45</v>
      </c>
      <c r="D435">
        <v>29</v>
      </c>
    </row>
    <row r="436" spans="1:4" x14ac:dyDescent="0.35">
      <c r="A436" t="s">
        <v>5</v>
      </c>
      <c r="B436">
        <v>15000</v>
      </c>
      <c r="C436">
        <v>46</v>
      </c>
      <c r="D436">
        <v>27</v>
      </c>
    </row>
    <row r="437" spans="1:4" x14ac:dyDescent="0.35">
      <c r="A437" t="s">
        <v>5</v>
      </c>
      <c r="B437">
        <v>15000</v>
      </c>
      <c r="C437">
        <v>47</v>
      </c>
      <c r="D437">
        <v>50</v>
      </c>
    </row>
    <row r="438" spans="1:4" x14ac:dyDescent="0.35">
      <c r="A438" t="s">
        <v>5</v>
      </c>
      <c r="B438">
        <v>15000</v>
      </c>
      <c r="C438">
        <v>48</v>
      </c>
      <c r="D438">
        <v>48</v>
      </c>
    </row>
    <row r="439" spans="1:4" x14ac:dyDescent="0.35">
      <c r="A439" t="s">
        <v>5</v>
      </c>
      <c r="B439">
        <v>15000</v>
      </c>
      <c r="C439">
        <v>49</v>
      </c>
      <c r="D439">
        <v>55</v>
      </c>
    </row>
    <row r="440" spans="1:4" x14ac:dyDescent="0.35">
      <c r="A440" t="s">
        <v>5</v>
      </c>
      <c r="B440">
        <v>15000</v>
      </c>
      <c r="C440">
        <v>50</v>
      </c>
      <c r="D440">
        <v>71</v>
      </c>
    </row>
    <row r="441" spans="1:4" x14ac:dyDescent="0.35">
      <c r="A441" t="s">
        <v>5</v>
      </c>
      <c r="B441">
        <v>15000</v>
      </c>
      <c r="C441">
        <v>51</v>
      </c>
      <c r="D441">
        <v>48</v>
      </c>
    </row>
    <row r="442" spans="1:4" x14ac:dyDescent="0.35">
      <c r="A442" t="s">
        <v>5</v>
      </c>
      <c r="B442">
        <v>15000</v>
      </c>
      <c r="C442">
        <v>52</v>
      </c>
      <c r="D442">
        <v>62</v>
      </c>
    </row>
    <row r="443" spans="1:4" x14ac:dyDescent="0.35">
      <c r="A443" t="s">
        <v>5</v>
      </c>
      <c r="B443">
        <v>15000</v>
      </c>
      <c r="C443">
        <v>53</v>
      </c>
      <c r="D443">
        <v>48</v>
      </c>
    </row>
    <row r="444" spans="1:4" x14ac:dyDescent="0.35">
      <c r="A444" t="s">
        <v>5</v>
      </c>
      <c r="B444">
        <v>15000</v>
      </c>
      <c r="C444">
        <v>54</v>
      </c>
      <c r="D444">
        <v>51</v>
      </c>
    </row>
    <row r="445" spans="1:4" x14ac:dyDescent="0.35">
      <c r="A445" t="s">
        <v>5</v>
      </c>
      <c r="B445">
        <v>15000</v>
      </c>
      <c r="C445">
        <v>55</v>
      </c>
      <c r="D445">
        <v>44</v>
      </c>
    </row>
    <row r="446" spans="1:4" x14ac:dyDescent="0.35">
      <c r="A446" t="s">
        <v>5</v>
      </c>
      <c r="B446">
        <v>15000</v>
      </c>
      <c r="C446">
        <v>56</v>
      </c>
      <c r="D446">
        <v>39</v>
      </c>
    </row>
    <row r="447" spans="1:4" x14ac:dyDescent="0.35">
      <c r="A447" t="s">
        <v>5</v>
      </c>
      <c r="B447">
        <v>15000</v>
      </c>
      <c r="C447">
        <v>57</v>
      </c>
      <c r="D447">
        <v>30</v>
      </c>
    </row>
    <row r="448" spans="1:4" x14ac:dyDescent="0.35">
      <c r="A448" t="s">
        <v>5</v>
      </c>
      <c r="B448">
        <v>15000</v>
      </c>
      <c r="C448">
        <v>58</v>
      </c>
      <c r="D448">
        <v>30</v>
      </c>
    </row>
    <row r="449" spans="1:4" x14ac:dyDescent="0.35">
      <c r="A449" t="s">
        <v>5</v>
      </c>
      <c r="B449">
        <v>15000</v>
      </c>
      <c r="C449">
        <v>59</v>
      </c>
      <c r="D449">
        <v>21</v>
      </c>
    </row>
    <row r="450" spans="1:4" x14ac:dyDescent="0.35">
      <c r="A450" t="s">
        <v>5</v>
      </c>
      <c r="B450">
        <v>15000</v>
      </c>
      <c r="C450">
        <v>60</v>
      </c>
      <c r="D450">
        <v>21</v>
      </c>
    </row>
    <row r="451" spans="1:4" x14ac:dyDescent="0.35">
      <c r="A451" t="s">
        <v>5</v>
      </c>
      <c r="B451">
        <v>15000</v>
      </c>
      <c r="C451">
        <v>61</v>
      </c>
      <c r="D451">
        <v>12</v>
      </c>
    </row>
    <row r="452" spans="1:4" x14ac:dyDescent="0.35">
      <c r="A452" t="s">
        <v>5</v>
      </c>
      <c r="B452">
        <v>15000</v>
      </c>
      <c r="C452">
        <v>62</v>
      </c>
      <c r="D452">
        <v>23</v>
      </c>
    </row>
    <row r="453" spans="1:4" x14ac:dyDescent="0.35">
      <c r="A453" t="s">
        <v>5</v>
      </c>
      <c r="B453">
        <v>15000</v>
      </c>
      <c r="C453">
        <v>63</v>
      </c>
      <c r="D453">
        <v>10</v>
      </c>
    </row>
    <row r="454" spans="1:4" x14ac:dyDescent="0.35">
      <c r="A454" t="s">
        <v>5</v>
      </c>
      <c r="B454">
        <v>15000</v>
      </c>
      <c r="C454">
        <v>64</v>
      </c>
      <c r="D454">
        <v>11</v>
      </c>
    </row>
    <row r="455" spans="1:4" x14ac:dyDescent="0.35">
      <c r="A455" t="s">
        <v>5</v>
      </c>
      <c r="B455">
        <v>15000</v>
      </c>
      <c r="C455">
        <v>65</v>
      </c>
      <c r="D455">
        <v>9</v>
      </c>
    </row>
    <row r="456" spans="1:4" x14ac:dyDescent="0.35">
      <c r="A456" t="s">
        <v>5</v>
      </c>
      <c r="B456">
        <v>15000</v>
      </c>
      <c r="C456">
        <v>66</v>
      </c>
      <c r="D456">
        <v>7</v>
      </c>
    </row>
    <row r="457" spans="1:4" x14ac:dyDescent="0.35">
      <c r="A457" t="s">
        <v>5</v>
      </c>
      <c r="B457">
        <v>15000</v>
      </c>
      <c r="C457">
        <v>67</v>
      </c>
      <c r="D457">
        <v>4</v>
      </c>
    </row>
    <row r="458" spans="1:4" x14ac:dyDescent="0.35">
      <c r="A458" t="s">
        <v>5</v>
      </c>
      <c r="B458">
        <v>15000</v>
      </c>
      <c r="C458">
        <v>68</v>
      </c>
      <c r="D458">
        <v>6</v>
      </c>
    </row>
    <row r="459" spans="1:4" x14ac:dyDescent="0.35">
      <c r="A459" t="s">
        <v>5</v>
      </c>
      <c r="B459">
        <v>15000</v>
      </c>
      <c r="C459">
        <v>69</v>
      </c>
      <c r="D459">
        <v>2</v>
      </c>
    </row>
    <row r="460" spans="1:4" x14ac:dyDescent="0.35">
      <c r="A460" t="s">
        <v>5</v>
      </c>
      <c r="B460">
        <v>15000</v>
      </c>
      <c r="C460">
        <v>70</v>
      </c>
      <c r="D460">
        <v>2</v>
      </c>
    </row>
    <row r="461" spans="1:4" x14ac:dyDescent="0.35">
      <c r="A461" t="s">
        <v>5</v>
      </c>
      <c r="B461">
        <v>15000</v>
      </c>
      <c r="C461">
        <v>71</v>
      </c>
      <c r="D461">
        <v>2</v>
      </c>
    </row>
    <row r="462" spans="1:4" x14ac:dyDescent="0.35">
      <c r="A462" t="s">
        <v>5</v>
      </c>
      <c r="B462">
        <v>15000</v>
      </c>
      <c r="C462">
        <v>73</v>
      </c>
      <c r="D462">
        <v>1</v>
      </c>
    </row>
    <row r="463" spans="1:4" x14ac:dyDescent="0.35">
      <c r="A463" t="s">
        <v>5</v>
      </c>
      <c r="B463">
        <v>20000</v>
      </c>
      <c r="C463">
        <v>37</v>
      </c>
      <c r="D463">
        <v>1</v>
      </c>
    </row>
    <row r="464" spans="1:4" x14ac:dyDescent="0.35">
      <c r="A464" t="s">
        <v>5</v>
      </c>
      <c r="B464">
        <v>20000</v>
      </c>
      <c r="C464">
        <v>41</v>
      </c>
      <c r="D464">
        <v>2</v>
      </c>
    </row>
    <row r="465" spans="1:4" x14ac:dyDescent="0.35">
      <c r="A465" t="s">
        <v>5</v>
      </c>
      <c r="B465">
        <v>20000</v>
      </c>
      <c r="C465">
        <v>42</v>
      </c>
      <c r="D465">
        <v>8</v>
      </c>
    </row>
    <row r="466" spans="1:4" x14ac:dyDescent="0.35">
      <c r="A466" t="s">
        <v>5</v>
      </c>
      <c r="B466">
        <v>20000</v>
      </c>
      <c r="C466">
        <v>43</v>
      </c>
      <c r="D466">
        <v>6</v>
      </c>
    </row>
    <row r="467" spans="1:4" x14ac:dyDescent="0.35">
      <c r="A467" t="s">
        <v>5</v>
      </c>
      <c r="B467">
        <v>20000</v>
      </c>
      <c r="C467">
        <v>44</v>
      </c>
      <c r="D467">
        <v>11</v>
      </c>
    </row>
    <row r="468" spans="1:4" x14ac:dyDescent="0.35">
      <c r="A468" t="s">
        <v>5</v>
      </c>
      <c r="B468">
        <v>20000</v>
      </c>
      <c r="C468">
        <v>45</v>
      </c>
      <c r="D468">
        <v>8</v>
      </c>
    </row>
    <row r="469" spans="1:4" x14ac:dyDescent="0.35">
      <c r="A469" t="s">
        <v>5</v>
      </c>
      <c r="B469">
        <v>20000</v>
      </c>
      <c r="C469">
        <v>46</v>
      </c>
      <c r="D469">
        <v>16</v>
      </c>
    </row>
    <row r="470" spans="1:4" x14ac:dyDescent="0.35">
      <c r="A470" t="s">
        <v>5</v>
      </c>
      <c r="B470">
        <v>20000</v>
      </c>
      <c r="C470">
        <v>47</v>
      </c>
      <c r="D470">
        <v>25</v>
      </c>
    </row>
    <row r="471" spans="1:4" x14ac:dyDescent="0.35">
      <c r="A471" t="s">
        <v>5</v>
      </c>
      <c r="B471">
        <v>20000</v>
      </c>
      <c r="C471">
        <v>48</v>
      </c>
      <c r="D471">
        <v>20</v>
      </c>
    </row>
    <row r="472" spans="1:4" x14ac:dyDescent="0.35">
      <c r="A472" t="s">
        <v>5</v>
      </c>
      <c r="B472">
        <v>20000</v>
      </c>
      <c r="C472">
        <v>49</v>
      </c>
      <c r="D472">
        <v>31</v>
      </c>
    </row>
    <row r="473" spans="1:4" x14ac:dyDescent="0.35">
      <c r="A473" t="s">
        <v>5</v>
      </c>
      <c r="B473">
        <v>20000</v>
      </c>
      <c r="C473">
        <v>50</v>
      </c>
      <c r="D473">
        <v>15</v>
      </c>
    </row>
    <row r="474" spans="1:4" x14ac:dyDescent="0.35">
      <c r="A474" t="s">
        <v>5</v>
      </c>
      <c r="B474">
        <v>20000</v>
      </c>
      <c r="C474">
        <v>51</v>
      </c>
      <c r="D474">
        <v>18</v>
      </c>
    </row>
    <row r="475" spans="1:4" x14ac:dyDescent="0.35">
      <c r="A475" t="s">
        <v>5</v>
      </c>
      <c r="B475">
        <v>20000</v>
      </c>
      <c r="C475">
        <v>52</v>
      </c>
      <c r="D475">
        <v>18</v>
      </c>
    </row>
    <row r="476" spans="1:4" x14ac:dyDescent="0.35">
      <c r="A476" t="s">
        <v>5</v>
      </c>
      <c r="B476">
        <v>20000</v>
      </c>
      <c r="C476">
        <v>53</v>
      </c>
      <c r="D476">
        <v>16</v>
      </c>
    </row>
    <row r="477" spans="1:4" x14ac:dyDescent="0.35">
      <c r="A477" t="s">
        <v>5</v>
      </c>
      <c r="B477">
        <v>20000</v>
      </c>
      <c r="C477">
        <v>54</v>
      </c>
      <c r="D477">
        <v>14</v>
      </c>
    </row>
    <row r="478" spans="1:4" x14ac:dyDescent="0.35">
      <c r="A478" t="s">
        <v>5</v>
      </c>
      <c r="B478">
        <v>20000</v>
      </c>
      <c r="C478">
        <v>55</v>
      </c>
      <c r="D478">
        <v>19</v>
      </c>
    </row>
    <row r="479" spans="1:4" x14ac:dyDescent="0.35">
      <c r="A479" t="s">
        <v>5</v>
      </c>
      <c r="B479">
        <v>20000</v>
      </c>
      <c r="C479">
        <v>56</v>
      </c>
      <c r="D479">
        <v>12</v>
      </c>
    </row>
    <row r="480" spans="1:4" x14ac:dyDescent="0.35">
      <c r="A480" t="s">
        <v>5</v>
      </c>
      <c r="B480">
        <v>20000</v>
      </c>
      <c r="C480">
        <v>57</v>
      </c>
      <c r="D480">
        <v>12</v>
      </c>
    </row>
    <row r="481" spans="1:4" x14ac:dyDescent="0.35">
      <c r="A481" t="s">
        <v>5</v>
      </c>
      <c r="B481">
        <v>20000</v>
      </c>
      <c r="C481">
        <v>58</v>
      </c>
      <c r="D481">
        <v>11</v>
      </c>
    </row>
    <row r="482" spans="1:4" x14ac:dyDescent="0.35">
      <c r="A482" t="s">
        <v>5</v>
      </c>
      <c r="B482">
        <v>20000</v>
      </c>
      <c r="C482">
        <v>59</v>
      </c>
      <c r="D482">
        <v>7</v>
      </c>
    </row>
    <row r="483" spans="1:4" x14ac:dyDescent="0.35">
      <c r="A483" t="s">
        <v>5</v>
      </c>
      <c r="B483">
        <v>20000</v>
      </c>
      <c r="C483">
        <v>60</v>
      </c>
      <c r="D483">
        <v>7</v>
      </c>
    </row>
    <row r="484" spans="1:4" x14ac:dyDescent="0.35">
      <c r="A484" t="s">
        <v>5</v>
      </c>
      <c r="B484">
        <v>20000</v>
      </c>
      <c r="C484">
        <v>61</v>
      </c>
      <c r="D484">
        <v>7</v>
      </c>
    </row>
    <row r="485" spans="1:4" x14ac:dyDescent="0.35">
      <c r="A485" t="s">
        <v>5</v>
      </c>
      <c r="B485">
        <v>20000</v>
      </c>
      <c r="C485">
        <v>62</v>
      </c>
      <c r="D485">
        <v>2</v>
      </c>
    </row>
    <row r="486" spans="1:4" x14ac:dyDescent="0.35">
      <c r="A486" t="s">
        <v>5</v>
      </c>
      <c r="B486">
        <v>20000</v>
      </c>
      <c r="C486">
        <v>63</v>
      </c>
      <c r="D486">
        <v>2</v>
      </c>
    </row>
    <row r="487" spans="1:4" x14ac:dyDescent="0.35">
      <c r="A487" t="s">
        <v>5</v>
      </c>
      <c r="B487">
        <v>20000</v>
      </c>
      <c r="C487">
        <v>64</v>
      </c>
      <c r="D487">
        <v>2</v>
      </c>
    </row>
    <row r="488" spans="1:4" x14ac:dyDescent="0.35">
      <c r="A488" t="s">
        <v>5</v>
      </c>
      <c r="B488">
        <v>20000</v>
      </c>
      <c r="C488">
        <v>65</v>
      </c>
      <c r="D488">
        <v>3</v>
      </c>
    </row>
    <row r="489" spans="1:4" x14ac:dyDescent="0.35">
      <c r="A489" t="s">
        <v>5</v>
      </c>
      <c r="B489">
        <v>20000</v>
      </c>
      <c r="C489">
        <v>66</v>
      </c>
      <c r="D489">
        <v>2</v>
      </c>
    </row>
    <row r="490" spans="1:4" x14ac:dyDescent="0.35">
      <c r="A490" t="s">
        <v>5</v>
      </c>
      <c r="B490">
        <v>20000</v>
      </c>
      <c r="C490">
        <v>67</v>
      </c>
      <c r="D490">
        <v>2</v>
      </c>
    </row>
    <row r="491" spans="1:4" x14ac:dyDescent="0.35">
      <c r="A491" t="s">
        <v>5</v>
      </c>
      <c r="B491">
        <v>20000</v>
      </c>
      <c r="C491">
        <v>68</v>
      </c>
      <c r="D491">
        <v>1</v>
      </c>
    </row>
    <row r="492" spans="1:4" x14ac:dyDescent="0.35">
      <c r="A492" t="s">
        <v>5</v>
      </c>
      <c r="B492">
        <v>20000</v>
      </c>
      <c r="C492">
        <v>75</v>
      </c>
      <c r="D492">
        <v>1</v>
      </c>
    </row>
    <row r="493" spans="1:4" x14ac:dyDescent="0.35">
      <c r="A493" t="s">
        <v>6</v>
      </c>
      <c r="B493">
        <v>1</v>
      </c>
      <c r="C493">
        <v>0</v>
      </c>
      <c r="D493">
        <v>165765</v>
      </c>
    </row>
    <row r="494" spans="1:4" x14ac:dyDescent="0.35">
      <c r="A494" t="s">
        <v>6</v>
      </c>
      <c r="B494">
        <v>1</v>
      </c>
      <c r="C494">
        <v>11</v>
      </c>
      <c r="D494">
        <v>1319</v>
      </c>
    </row>
    <row r="495" spans="1:4" x14ac:dyDescent="0.35">
      <c r="A495" t="s">
        <v>6</v>
      </c>
      <c r="B495">
        <v>1</v>
      </c>
      <c r="C495">
        <v>12</v>
      </c>
      <c r="D495">
        <v>2305</v>
      </c>
    </row>
    <row r="496" spans="1:4" x14ac:dyDescent="0.35">
      <c r="A496" t="s">
        <v>6</v>
      </c>
      <c r="B496">
        <v>1</v>
      </c>
      <c r="C496">
        <v>14</v>
      </c>
      <c r="D496">
        <v>3889</v>
      </c>
    </row>
    <row r="497" spans="1:4" x14ac:dyDescent="0.35">
      <c r="A497" t="s">
        <v>6</v>
      </c>
      <c r="B497">
        <v>1</v>
      </c>
      <c r="C497">
        <v>16</v>
      </c>
      <c r="D497">
        <v>6683</v>
      </c>
    </row>
    <row r="498" spans="1:4" x14ac:dyDescent="0.35">
      <c r="A498" t="s">
        <v>6</v>
      </c>
      <c r="B498">
        <v>1</v>
      </c>
      <c r="C498">
        <v>20</v>
      </c>
      <c r="D498">
        <v>11487</v>
      </c>
    </row>
    <row r="499" spans="1:4" x14ac:dyDescent="0.35">
      <c r="A499" t="s">
        <v>6</v>
      </c>
      <c r="B499">
        <v>1</v>
      </c>
      <c r="C499">
        <v>22</v>
      </c>
      <c r="D499">
        <v>3680</v>
      </c>
    </row>
    <row r="500" spans="1:4" x14ac:dyDescent="0.35">
      <c r="A500" t="s">
        <v>6</v>
      </c>
      <c r="B500">
        <v>1</v>
      </c>
      <c r="C500">
        <v>25</v>
      </c>
      <c r="D500">
        <v>24807</v>
      </c>
    </row>
    <row r="501" spans="1:4" x14ac:dyDescent="0.35">
      <c r="A501" t="s">
        <v>6</v>
      </c>
      <c r="B501">
        <v>1</v>
      </c>
      <c r="C501">
        <v>28</v>
      </c>
      <c r="D501">
        <v>8252</v>
      </c>
    </row>
    <row r="502" spans="1:4" x14ac:dyDescent="0.35">
      <c r="A502" t="s">
        <v>6</v>
      </c>
      <c r="B502">
        <v>1</v>
      </c>
      <c r="C502">
        <v>33</v>
      </c>
      <c r="D502">
        <v>49369</v>
      </c>
    </row>
    <row r="503" spans="1:4" x14ac:dyDescent="0.35">
      <c r="A503" t="s">
        <v>6</v>
      </c>
      <c r="B503">
        <v>1</v>
      </c>
      <c r="C503">
        <v>37</v>
      </c>
      <c r="D503">
        <v>8569</v>
      </c>
    </row>
    <row r="504" spans="1:4" x14ac:dyDescent="0.35">
      <c r="A504" t="s">
        <v>6</v>
      </c>
      <c r="B504">
        <v>1</v>
      </c>
      <c r="C504">
        <v>40</v>
      </c>
      <c r="D504">
        <v>16652</v>
      </c>
    </row>
    <row r="505" spans="1:4" x14ac:dyDescent="0.35">
      <c r="A505" t="s">
        <v>6</v>
      </c>
      <c r="B505">
        <v>1</v>
      </c>
      <c r="C505">
        <v>42</v>
      </c>
      <c r="D505">
        <v>10796</v>
      </c>
    </row>
    <row r="506" spans="1:4" x14ac:dyDescent="0.35">
      <c r="A506" t="s">
        <v>6</v>
      </c>
      <c r="B506">
        <v>1</v>
      </c>
      <c r="C506">
        <v>44</v>
      </c>
      <c r="D506">
        <v>7832</v>
      </c>
    </row>
    <row r="507" spans="1:4" x14ac:dyDescent="0.35">
      <c r="A507" t="s">
        <v>6</v>
      </c>
      <c r="B507">
        <v>1</v>
      </c>
      <c r="C507">
        <v>50</v>
      </c>
      <c r="D507">
        <v>89011</v>
      </c>
    </row>
    <row r="508" spans="1:4" x14ac:dyDescent="0.35">
      <c r="A508" t="s">
        <v>6</v>
      </c>
      <c r="B508">
        <v>1</v>
      </c>
      <c r="C508">
        <v>55</v>
      </c>
      <c r="D508">
        <v>6563</v>
      </c>
    </row>
    <row r="509" spans="1:4" x14ac:dyDescent="0.35">
      <c r="A509" t="s">
        <v>6</v>
      </c>
      <c r="B509">
        <v>1</v>
      </c>
      <c r="C509">
        <v>57</v>
      </c>
      <c r="D509">
        <v>9021</v>
      </c>
    </row>
    <row r="510" spans="1:4" x14ac:dyDescent="0.35">
      <c r="A510" t="s">
        <v>6</v>
      </c>
      <c r="B510">
        <v>1</v>
      </c>
      <c r="C510">
        <v>60</v>
      </c>
      <c r="D510">
        <v>13286</v>
      </c>
    </row>
    <row r="511" spans="1:4" x14ac:dyDescent="0.35">
      <c r="A511" t="s">
        <v>6</v>
      </c>
      <c r="B511">
        <v>1</v>
      </c>
      <c r="C511">
        <v>62</v>
      </c>
      <c r="D511">
        <v>6213</v>
      </c>
    </row>
    <row r="512" spans="1:4" x14ac:dyDescent="0.35">
      <c r="A512" t="s">
        <v>6</v>
      </c>
      <c r="B512">
        <v>1</v>
      </c>
      <c r="C512">
        <v>66</v>
      </c>
      <c r="D512">
        <v>34520</v>
      </c>
    </row>
    <row r="513" spans="1:4" x14ac:dyDescent="0.35">
      <c r="A513" t="s">
        <v>6</v>
      </c>
      <c r="B513">
        <v>1</v>
      </c>
      <c r="C513">
        <v>71</v>
      </c>
      <c r="D513">
        <v>4707</v>
      </c>
    </row>
    <row r="514" spans="1:4" x14ac:dyDescent="0.35">
      <c r="A514" t="s">
        <v>6</v>
      </c>
      <c r="B514">
        <v>1</v>
      </c>
      <c r="C514">
        <v>75</v>
      </c>
      <c r="D514">
        <v>14323</v>
      </c>
    </row>
    <row r="515" spans="1:4" x14ac:dyDescent="0.35">
      <c r="A515" t="s">
        <v>6</v>
      </c>
      <c r="B515">
        <v>1</v>
      </c>
      <c r="C515">
        <v>77</v>
      </c>
      <c r="D515">
        <v>1651</v>
      </c>
    </row>
    <row r="516" spans="1:4" x14ac:dyDescent="0.35">
      <c r="A516" t="s">
        <v>6</v>
      </c>
      <c r="B516">
        <v>1</v>
      </c>
      <c r="C516">
        <v>80</v>
      </c>
      <c r="D516">
        <v>5754</v>
      </c>
    </row>
    <row r="517" spans="1:4" x14ac:dyDescent="0.35">
      <c r="A517" t="s">
        <v>6</v>
      </c>
      <c r="B517">
        <v>1</v>
      </c>
      <c r="C517">
        <v>83</v>
      </c>
      <c r="D517">
        <v>3014</v>
      </c>
    </row>
    <row r="518" spans="1:4" x14ac:dyDescent="0.35">
      <c r="A518" t="s">
        <v>6</v>
      </c>
      <c r="B518">
        <v>1</v>
      </c>
      <c r="C518">
        <v>85</v>
      </c>
      <c r="D518">
        <v>1519</v>
      </c>
    </row>
    <row r="519" spans="1:4" x14ac:dyDescent="0.35">
      <c r="A519" t="s">
        <v>6</v>
      </c>
      <c r="B519">
        <v>1</v>
      </c>
      <c r="C519">
        <v>87</v>
      </c>
      <c r="D519">
        <v>866</v>
      </c>
    </row>
    <row r="520" spans="1:4" x14ac:dyDescent="0.35">
      <c r="A520" t="s">
        <v>6</v>
      </c>
      <c r="B520">
        <v>1</v>
      </c>
      <c r="C520">
        <v>88</v>
      </c>
      <c r="D520">
        <v>499</v>
      </c>
    </row>
    <row r="521" spans="1:4" x14ac:dyDescent="0.35">
      <c r="A521" t="s">
        <v>6</v>
      </c>
      <c r="B521">
        <v>1</v>
      </c>
      <c r="C521">
        <v>100</v>
      </c>
      <c r="D521">
        <v>82251</v>
      </c>
    </row>
    <row r="522" spans="1:4" x14ac:dyDescent="0.35">
      <c r="A522" t="s">
        <v>6</v>
      </c>
      <c r="B522">
        <v>10</v>
      </c>
      <c r="C522">
        <v>0</v>
      </c>
      <c r="D522">
        <v>306</v>
      </c>
    </row>
    <row r="523" spans="1:4" x14ac:dyDescent="0.35">
      <c r="A523" t="s">
        <v>6</v>
      </c>
      <c r="B523">
        <v>10</v>
      </c>
      <c r="C523">
        <v>3</v>
      </c>
      <c r="D523">
        <v>1</v>
      </c>
    </row>
    <row r="524" spans="1:4" x14ac:dyDescent="0.35">
      <c r="A524" t="s">
        <v>6</v>
      </c>
      <c r="B524">
        <v>10</v>
      </c>
      <c r="C524">
        <v>4</v>
      </c>
      <c r="D524">
        <v>9</v>
      </c>
    </row>
    <row r="525" spans="1:4" x14ac:dyDescent="0.35">
      <c r="A525" t="s">
        <v>6</v>
      </c>
      <c r="B525">
        <v>10</v>
      </c>
      <c r="C525">
        <v>5</v>
      </c>
      <c r="D525">
        <v>56</v>
      </c>
    </row>
    <row r="526" spans="1:4" x14ac:dyDescent="0.35">
      <c r="A526" t="s">
        <v>6</v>
      </c>
      <c r="B526">
        <v>10</v>
      </c>
      <c r="C526">
        <v>6</v>
      </c>
      <c r="D526">
        <v>109</v>
      </c>
    </row>
    <row r="527" spans="1:4" x14ac:dyDescent="0.35">
      <c r="A527" t="s">
        <v>6</v>
      </c>
      <c r="B527">
        <v>10</v>
      </c>
      <c r="C527">
        <v>7</v>
      </c>
      <c r="D527">
        <v>259</v>
      </c>
    </row>
    <row r="528" spans="1:4" x14ac:dyDescent="0.35">
      <c r="A528" t="s">
        <v>6</v>
      </c>
      <c r="B528">
        <v>10</v>
      </c>
      <c r="C528">
        <v>8</v>
      </c>
      <c r="D528">
        <v>249</v>
      </c>
    </row>
    <row r="529" spans="1:4" x14ac:dyDescent="0.35">
      <c r="A529" t="s">
        <v>6</v>
      </c>
      <c r="B529">
        <v>10</v>
      </c>
      <c r="C529">
        <v>9</v>
      </c>
      <c r="D529">
        <v>500</v>
      </c>
    </row>
    <row r="530" spans="1:4" x14ac:dyDescent="0.35">
      <c r="A530" t="s">
        <v>6</v>
      </c>
      <c r="B530">
        <v>10</v>
      </c>
      <c r="C530">
        <v>10</v>
      </c>
      <c r="D530">
        <v>839</v>
      </c>
    </row>
    <row r="531" spans="1:4" x14ac:dyDescent="0.35">
      <c r="A531" t="s">
        <v>6</v>
      </c>
      <c r="B531">
        <v>10</v>
      </c>
      <c r="C531">
        <v>11</v>
      </c>
      <c r="D531">
        <v>197</v>
      </c>
    </row>
    <row r="532" spans="1:4" x14ac:dyDescent="0.35">
      <c r="A532" t="s">
        <v>6</v>
      </c>
      <c r="B532">
        <v>10</v>
      </c>
      <c r="C532">
        <v>12</v>
      </c>
      <c r="D532">
        <v>234</v>
      </c>
    </row>
    <row r="533" spans="1:4" x14ac:dyDescent="0.35">
      <c r="A533" t="s">
        <v>6</v>
      </c>
      <c r="B533">
        <v>10</v>
      </c>
      <c r="C533">
        <v>13</v>
      </c>
      <c r="D533">
        <v>327</v>
      </c>
    </row>
    <row r="534" spans="1:4" x14ac:dyDescent="0.35">
      <c r="A534" t="s">
        <v>6</v>
      </c>
      <c r="B534">
        <v>10</v>
      </c>
      <c r="C534">
        <v>14</v>
      </c>
      <c r="D534">
        <v>513</v>
      </c>
    </row>
    <row r="535" spans="1:4" x14ac:dyDescent="0.35">
      <c r="A535" t="s">
        <v>6</v>
      </c>
      <c r="B535">
        <v>10</v>
      </c>
      <c r="C535">
        <v>15</v>
      </c>
      <c r="D535">
        <v>974</v>
      </c>
    </row>
    <row r="536" spans="1:4" x14ac:dyDescent="0.35">
      <c r="A536" t="s">
        <v>6</v>
      </c>
      <c r="B536">
        <v>10</v>
      </c>
      <c r="C536">
        <v>16</v>
      </c>
      <c r="D536">
        <v>1425</v>
      </c>
    </row>
    <row r="537" spans="1:4" x14ac:dyDescent="0.35">
      <c r="A537" t="s">
        <v>6</v>
      </c>
      <c r="B537">
        <v>10</v>
      </c>
      <c r="C537">
        <v>17</v>
      </c>
      <c r="D537">
        <v>547</v>
      </c>
    </row>
    <row r="538" spans="1:4" x14ac:dyDescent="0.35">
      <c r="A538" t="s">
        <v>6</v>
      </c>
      <c r="B538">
        <v>10</v>
      </c>
      <c r="C538">
        <v>18</v>
      </c>
      <c r="D538">
        <v>2402</v>
      </c>
    </row>
    <row r="539" spans="1:4" x14ac:dyDescent="0.35">
      <c r="A539" t="s">
        <v>6</v>
      </c>
      <c r="B539">
        <v>10</v>
      </c>
      <c r="C539">
        <v>19</v>
      </c>
      <c r="D539">
        <v>332</v>
      </c>
    </row>
    <row r="540" spans="1:4" x14ac:dyDescent="0.35">
      <c r="A540" t="s">
        <v>6</v>
      </c>
      <c r="B540">
        <v>10</v>
      </c>
      <c r="C540">
        <v>20</v>
      </c>
      <c r="D540">
        <v>4047</v>
      </c>
    </row>
    <row r="541" spans="1:4" x14ac:dyDescent="0.35">
      <c r="A541" t="s">
        <v>6</v>
      </c>
      <c r="B541">
        <v>10</v>
      </c>
      <c r="C541">
        <v>21</v>
      </c>
      <c r="D541">
        <v>2129</v>
      </c>
    </row>
    <row r="542" spans="1:4" x14ac:dyDescent="0.35">
      <c r="A542" t="s">
        <v>6</v>
      </c>
      <c r="B542">
        <v>10</v>
      </c>
      <c r="C542">
        <v>22</v>
      </c>
      <c r="D542">
        <v>1369</v>
      </c>
    </row>
    <row r="543" spans="1:4" x14ac:dyDescent="0.35">
      <c r="A543" t="s">
        <v>6</v>
      </c>
      <c r="B543">
        <v>10</v>
      </c>
      <c r="C543">
        <v>23</v>
      </c>
      <c r="D543">
        <v>3488</v>
      </c>
    </row>
    <row r="544" spans="1:4" x14ac:dyDescent="0.35">
      <c r="A544" t="s">
        <v>6</v>
      </c>
      <c r="B544">
        <v>10</v>
      </c>
      <c r="C544">
        <v>24</v>
      </c>
      <c r="D544">
        <v>747</v>
      </c>
    </row>
    <row r="545" spans="1:4" x14ac:dyDescent="0.35">
      <c r="A545" t="s">
        <v>6</v>
      </c>
      <c r="B545">
        <v>10</v>
      </c>
      <c r="C545">
        <v>25</v>
      </c>
      <c r="D545">
        <v>5805</v>
      </c>
    </row>
    <row r="546" spans="1:4" x14ac:dyDescent="0.35">
      <c r="A546" t="s">
        <v>6</v>
      </c>
      <c r="B546">
        <v>10</v>
      </c>
      <c r="C546">
        <v>26</v>
      </c>
      <c r="D546">
        <v>4298</v>
      </c>
    </row>
    <row r="547" spans="1:4" x14ac:dyDescent="0.35">
      <c r="A547" t="s">
        <v>6</v>
      </c>
      <c r="B547">
        <v>10</v>
      </c>
      <c r="C547">
        <v>27</v>
      </c>
      <c r="D547">
        <v>6596</v>
      </c>
    </row>
    <row r="548" spans="1:4" x14ac:dyDescent="0.35">
      <c r="A548" t="s">
        <v>6</v>
      </c>
      <c r="B548">
        <v>10</v>
      </c>
      <c r="C548">
        <v>28</v>
      </c>
      <c r="D548">
        <v>5423</v>
      </c>
    </row>
    <row r="549" spans="1:4" x14ac:dyDescent="0.35">
      <c r="A549" t="s">
        <v>6</v>
      </c>
      <c r="B549">
        <v>10</v>
      </c>
      <c r="C549">
        <v>29</v>
      </c>
      <c r="D549">
        <v>4588</v>
      </c>
    </row>
    <row r="550" spans="1:4" x14ac:dyDescent="0.35">
      <c r="A550" t="s">
        <v>6</v>
      </c>
      <c r="B550">
        <v>10</v>
      </c>
      <c r="C550">
        <v>30</v>
      </c>
      <c r="D550">
        <v>13545</v>
      </c>
    </row>
    <row r="551" spans="1:4" x14ac:dyDescent="0.35">
      <c r="A551" t="s">
        <v>6</v>
      </c>
      <c r="B551">
        <v>10</v>
      </c>
      <c r="C551">
        <v>31</v>
      </c>
      <c r="D551">
        <v>8080</v>
      </c>
    </row>
    <row r="552" spans="1:4" x14ac:dyDescent="0.35">
      <c r="A552" t="s">
        <v>6</v>
      </c>
      <c r="B552">
        <v>10</v>
      </c>
      <c r="C552">
        <v>32</v>
      </c>
      <c r="D552">
        <v>5461</v>
      </c>
    </row>
    <row r="553" spans="1:4" x14ac:dyDescent="0.35">
      <c r="A553" t="s">
        <v>6</v>
      </c>
      <c r="B553">
        <v>10</v>
      </c>
      <c r="C553">
        <v>33</v>
      </c>
      <c r="D553">
        <v>16929</v>
      </c>
    </row>
    <row r="554" spans="1:4" x14ac:dyDescent="0.35">
      <c r="A554" t="s">
        <v>6</v>
      </c>
      <c r="B554">
        <v>10</v>
      </c>
      <c r="C554">
        <v>34</v>
      </c>
      <c r="D554">
        <v>8885</v>
      </c>
    </row>
    <row r="555" spans="1:4" x14ac:dyDescent="0.35">
      <c r="A555" t="s">
        <v>6</v>
      </c>
      <c r="B555">
        <v>10</v>
      </c>
      <c r="C555">
        <v>35</v>
      </c>
      <c r="D555">
        <v>15984</v>
      </c>
    </row>
    <row r="556" spans="1:4" x14ac:dyDescent="0.35">
      <c r="A556" t="s">
        <v>6</v>
      </c>
      <c r="B556">
        <v>10</v>
      </c>
      <c r="C556">
        <v>36</v>
      </c>
      <c r="D556">
        <v>19708</v>
      </c>
    </row>
    <row r="557" spans="1:4" x14ac:dyDescent="0.35">
      <c r="A557" t="s">
        <v>6</v>
      </c>
      <c r="B557">
        <v>10</v>
      </c>
      <c r="C557">
        <v>37</v>
      </c>
      <c r="D557">
        <v>16577</v>
      </c>
    </row>
    <row r="558" spans="1:4" x14ac:dyDescent="0.35">
      <c r="A558" t="s">
        <v>6</v>
      </c>
      <c r="B558">
        <v>10</v>
      </c>
      <c r="C558">
        <v>38</v>
      </c>
      <c r="D558">
        <v>22680</v>
      </c>
    </row>
    <row r="559" spans="1:4" x14ac:dyDescent="0.35">
      <c r="A559" t="s">
        <v>6</v>
      </c>
      <c r="B559">
        <v>10</v>
      </c>
      <c r="C559">
        <v>39</v>
      </c>
      <c r="D559">
        <v>13611</v>
      </c>
    </row>
    <row r="560" spans="1:4" x14ac:dyDescent="0.35">
      <c r="A560" t="s">
        <v>6</v>
      </c>
      <c r="B560">
        <v>10</v>
      </c>
      <c r="C560">
        <v>40</v>
      </c>
      <c r="D560">
        <v>35917</v>
      </c>
    </row>
    <row r="561" spans="1:4" x14ac:dyDescent="0.35">
      <c r="A561" t="s">
        <v>6</v>
      </c>
      <c r="B561">
        <v>10</v>
      </c>
      <c r="C561">
        <v>41</v>
      </c>
      <c r="D561">
        <v>28829</v>
      </c>
    </row>
    <row r="562" spans="1:4" x14ac:dyDescent="0.35">
      <c r="A562" t="s">
        <v>6</v>
      </c>
      <c r="B562">
        <v>10</v>
      </c>
      <c r="C562">
        <v>42</v>
      </c>
      <c r="D562">
        <v>30917</v>
      </c>
    </row>
    <row r="563" spans="1:4" x14ac:dyDescent="0.35">
      <c r="A563" t="s">
        <v>6</v>
      </c>
      <c r="B563">
        <v>10</v>
      </c>
      <c r="C563">
        <v>43</v>
      </c>
      <c r="D563">
        <v>26015</v>
      </c>
    </row>
    <row r="564" spans="1:4" x14ac:dyDescent="0.35">
      <c r="A564" t="s">
        <v>6</v>
      </c>
      <c r="B564">
        <v>10</v>
      </c>
      <c r="C564">
        <v>44</v>
      </c>
      <c r="D564">
        <v>28081</v>
      </c>
    </row>
    <row r="565" spans="1:4" x14ac:dyDescent="0.35">
      <c r="A565" t="s">
        <v>6</v>
      </c>
      <c r="B565">
        <v>10</v>
      </c>
      <c r="C565">
        <v>45</v>
      </c>
      <c r="D565">
        <v>35827</v>
      </c>
    </row>
    <row r="566" spans="1:4" x14ac:dyDescent="0.35">
      <c r="A566" t="s">
        <v>6</v>
      </c>
      <c r="B566">
        <v>10</v>
      </c>
      <c r="C566">
        <v>46</v>
      </c>
      <c r="D566">
        <v>34893</v>
      </c>
    </row>
    <row r="567" spans="1:4" x14ac:dyDescent="0.35">
      <c r="A567" t="s">
        <v>6</v>
      </c>
      <c r="B567">
        <v>10</v>
      </c>
      <c r="C567">
        <v>47</v>
      </c>
      <c r="D567">
        <v>32048</v>
      </c>
    </row>
    <row r="568" spans="1:4" x14ac:dyDescent="0.35">
      <c r="A568" t="s">
        <v>6</v>
      </c>
      <c r="B568">
        <v>10</v>
      </c>
      <c r="C568">
        <v>48</v>
      </c>
      <c r="D568">
        <v>29164</v>
      </c>
    </row>
    <row r="569" spans="1:4" x14ac:dyDescent="0.35">
      <c r="A569" t="s">
        <v>6</v>
      </c>
      <c r="B569">
        <v>10</v>
      </c>
      <c r="C569">
        <v>49</v>
      </c>
      <c r="D569">
        <v>9660</v>
      </c>
    </row>
    <row r="570" spans="1:4" x14ac:dyDescent="0.35">
      <c r="A570" t="s">
        <v>6</v>
      </c>
      <c r="B570">
        <v>10</v>
      </c>
      <c r="C570">
        <v>50</v>
      </c>
      <c r="D570">
        <v>61491</v>
      </c>
    </row>
    <row r="571" spans="1:4" x14ac:dyDescent="0.35">
      <c r="A571" t="s">
        <v>6</v>
      </c>
      <c r="B571">
        <v>10</v>
      </c>
      <c r="C571">
        <v>51</v>
      </c>
      <c r="D571">
        <v>22971</v>
      </c>
    </row>
    <row r="572" spans="1:4" x14ac:dyDescent="0.35">
      <c r="A572" t="s">
        <v>6</v>
      </c>
      <c r="B572">
        <v>10</v>
      </c>
      <c r="C572">
        <v>52</v>
      </c>
      <c r="D572">
        <v>29328</v>
      </c>
    </row>
    <row r="573" spans="1:4" x14ac:dyDescent="0.35">
      <c r="A573" t="s">
        <v>6</v>
      </c>
      <c r="B573">
        <v>10</v>
      </c>
      <c r="C573">
        <v>53</v>
      </c>
      <c r="D573">
        <v>26703</v>
      </c>
    </row>
    <row r="574" spans="1:4" x14ac:dyDescent="0.35">
      <c r="A574" t="s">
        <v>6</v>
      </c>
      <c r="B574">
        <v>10</v>
      </c>
      <c r="C574">
        <v>54</v>
      </c>
      <c r="D574">
        <v>23606</v>
      </c>
    </row>
    <row r="575" spans="1:4" x14ac:dyDescent="0.35">
      <c r="A575" t="s">
        <v>6</v>
      </c>
      <c r="B575">
        <v>10</v>
      </c>
      <c r="C575">
        <v>55</v>
      </c>
      <c r="D575">
        <v>19314</v>
      </c>
    </row>
    <row r="576" spans="1:4" x14ac:dyDescent="0.35">
      <c r="A576" t="s">
        <v>6</v>
      </c>
      <c r="B576">
        <v>10</v>
      </c>
      <c r="C576">
        <v>56</v>
      </c>
      <c r="D576">
        <v>17896</v>
      </c>
    </row>
    <row r="577" spans="1:4" x14ac:dyDescent="0.35">
      <c r="A577" t="s">
        <v>6</v>
      </c>
      <c r="B577">
        <v>10</v>
      </c>
      <c r="C577">
        <v>57</v>
      </c>
      <c r="D577">
        <v>18475</v>
      </c>
    </row>
    <row r="578" spans="1:4" x14ac:dyDescent="0.35">
      <c r="A578" t="s">
        <v>6</v>
      </c>
      <c r="B578">
        <v>10</v>
      </c>
      <c r="C578">
        <v>58</v>
      </c>
      <c r="D578">
        <v>17184</v>
      </c>
    </row>
    <row r="579" spans="1:4" x14ac:dyDescent="0.35">
      <c r="A579" t="s">
        <v>6</v>
      </c>
      <c r="B579">
        <v>10</v>
      </c>
      <c r="C579">
        <v>59</v>
      </c>
      <c r="D579">
        <v>7854</v>
      </c>
    </row>
    <row r="580" spans="1:4" x14ac:dyDescent="0.35">
      <c r="A580" t="s">
        <v>6</v>
      </c>
      <c r="B580">
        <v>10</v>
      </c>
      <c r="C580">
        <v>60</v>
      </c>
      <c r="D580">
        <v>19079</v>
      </c>
    </row>
    <row r="581" spans="1:4" x14ac:dyDescent="0.35">
      <c r="A581" t="s">
        <v>6</v>
      </c>
      <c r="B581">
        <v>10</v>
      </c>
      <c r="C581">
        <v>61</v>
      </c>
      <c r="D581">
        <v>11433</v>
      </c>
    </row>
    <row r="582" spans="1:4" x14ac:dyDescent="0.35">
      <c r="A582" t="s">
        <v>6</v>
      </c>
      <c r="B582">
        <v>10</v>
      </c>
      <c r="C582">
        <v>62</v>
      </c>
      <c r="D582">
        <v>8070</v>
      </c>
    </row>
    <row r="583" spans="1:4" x14ac:dyDescent="0.35">
      <c r="A583" t="s">
        <v>6</v>
      </c>
      <c r="B583">
        <v>10</v>
      </c>
      <c r="C583">
        <v>63</v>
      </c>
      <c r="D583">
        <v>9193</v>
      </c>
    </row>
    <row r="584" spans="1:4" x14ac:dyDescent="0.35">
      <c r="A584" t="s">
        <v>6</v>
      </c>
      <c r="B584">
        <v>10</v>
      </c>
      <c r="C584">
        <v>64</v>
      </c>
      <c r="D584">
        <v>7264</v>
      </c>
    </row>
    <row r="585" spans="1:4" x14ac:dyDescent="0.35">
      <c r="A585" t="s">
        <v>6</v>
      </c>
      <c r="B585">
        <v>10</v>
      </c>
      <c r="C585">
        <v>65</v>
      </c>
      <c r="D585">
        <v>4815</v>
      </c>
    </row>
    <row r="586" spans="1:4" x14ac:dyDescent="0.35">
      <c r="A586" t="s">
        <v>6</v>
      </c>
      <c r="B586">
        <v>10</v>
      </c>
      <c r="C586">
        <v>66</v>
      </c>
      <c r="D586">
        <v>8345</v>
      </c>
    </row>
    <row r="587" spans="1:4" x14ac:dyDescent="0.35">
      <c r="A587" t="s">
        <v>6</v>
      </c>
      <c r="B587">
        <v>10</v>
      </c>
      <c r="C587">
        <v>67</v>
      </c>
      <c r="D587">
        <v>1676</v>
      </c>
    </row>
    <row r="588" spans="1:4" x14ac:dyDescent="0.35">
      <c r="A588" t="s">
        <v>6</v>
      </c>
      <c r="B588">
        <v>10</v>
      </c>
      <c r="C588">
        <v>68</v>
      </c>
      <c r="D588">
        <v>4015</v>
      </c>
    </row>
    <row r="589" spans="1:4" x14ac:dyDescent="0.35">
      <c r="A589" t="s">
        <v>6</v>
      </c>
      <c r="B589">
        <v>10</v>
      </c>
      <c r="C589">
        <v>69</v>
      </c>
      <c r="D589">
        <v>2936</v>
      </c>
    </row>
    <row r="590" spans="1:4" x14ac:dyDescent="0.35">
      <c r="A590" t="s">
        <v>6</v>
      </c>
      <c r="B590">
        <v>10</v>
      </c>
      <c r="C590">
        <v>70</v>
      </c>
      <c r="D590">
        <v>5163</v>
      </c>
    </row>
    <row r="591" spans="1:4" x14ac:dyDescent="0.35">
      <c r="A591" t="s">
        <v>6</v>
      </c>
      <c r="B591">
        <v>10</v>
      </c>
      <c r="C591">
        <v>71</v>
      </c>
      <c r="D591">
        <v>2153</v>
      </c>
    </row>
    <row r="592" spans="1:4" x14ac:dyDescent="0.35">
      <c r="A592" t="s">
        <v>6</v>
      </c>
      <c r="B592">
        <v>10</v>
      </c>
      <c r="C592">
        <v>72</v>
      </c>
      <c r="D592">
        <v>3042</v>
      </c>
    </row>
    <row r="593" spans="1:4" x14ac:dyDescent="0.35">
      <c r="A593" t="s">
        <v>6</v>
      </c>
      <c r="B593">
        <v>10</v>
      </c>
      <c r="C593">
        <v>73</v>
      </c>
      <c r="D593">
        <v>1725</v>
      </c>
    </row>
    <row r="594" spans="1:4" x14ac:dyDescent="0.35">
      <c r="A594" t="s">
        <v>6</v>
      </c>
      <c r="B594">
        <v>10</v>
      </c>
      <c r="C594">
        <v>74</v>
      </c>
      <c r="D594">
        <v>330</v>
      </c>
    </row>
    <row r="595" spans="1:4" x14ac:dyDescent="0.35">
      <c r="A595" t="s">
        <v>6</v>
      </c>
      <c r="B595">
        <v>10</v>
      </c>
      <c r="C595">
        <v>75</v>
      </c>
      <c r="D595">
        <v>2352</v>
      </c>
    </row>
    <row r="596" spans="1:4" x14ac:dyDescent="0.35">
      <c r="A596" t="s">
        <v>6</v>
      </c>
      <c r="B596">
        <v>10</v>
      </c>
      <c r="C596">
        <v>76</v>
      </c>
      <c r="D596">
        <v>1482</v>
      </c>
    </row>
    <row r="597" spans="1:4" x14ac:dyDescent="0.35">
      <c r="A597" t="s">
        <v>6</v>
      </c>
      <c r="B597">
        <v>10</v>
      </c>
      <c r="C597">
        <v>77</v>
      </c>
      <c r="D597">
        <v>505</v>
      </c>
    </row>
    <row r="598" spans="1:4" x14ac:dyDescent="0.35">
      <c r="A598" t="s">
        <v>6</v>
      </c>
      <c r="B598">
        <v>10</v>
      </c>
      <c r="C598">
        <v>78</v>
      </c>
      <c r="D598">
        <v>827</v>
      </c>
    </row>
    <row r="599" spans="1:4" x14ac:dyDescent="0.35">
      <c r="A599" t="s">
        <v>6</v>
      </c>
      <c r="B599">
        <v>10</v>
      </c>
      <c r="C599">
        <v>79</v>
      </c>
      <c r="D599">
        <v>148</v>
      </c>
    </row>
    <row r="600" spans="1:4" x14ac:dyDescent="0.35">
      <c r="A600" t="s">
        <v>6</v>
      </c>
      <c r="B600">
        <v>10</v>
      </c>
      <c r="C600">
        <v>80</v>
      </c>
      <c r="D600">
        <v>1635</v>
      </c>
    </row>
    <row r="601" spans="1:4" x14ac:dyDescent="0.35">
      <c r="A601" t="s">
        <v>6</v>
      </c>
      <c r="B601">
        <v>10</v>
      </c>
      <c r="C601">
        <v>81</v>
      </c>
      <c r="D601">
        <v>952</v>
      </c>
    </row>
    <row r="602" spans="1:4" x14ac:dyDescent="0.35">
      <c r="A602" t="s">
        <v>6</v>
      </c>
      <c r="B602">
        <v>10</v>
      </c>
      <c r="C602">
        <v>82</v>
      </c>
      <c r="D602">
        <v>220</v>
      </c>
    </row>
    <row r="603" spans="1:4" x14ac:dyDescent="0.35">
      <c r="A603" t="s">
        <v>6</v>
      </c>
      <c r="B603">
        <v>10</v>
      </c>
      <c r="C603">
        <v>83</v>
      </c>
      <c r="D603">
        <v>508</v>
      </c>
    </row>
    <row r="604" spans="1:4" x14ac:dyDescent="0.35">
      <c r="A604" t="s">
        <v>6</v>
      </c>
      <c r="B604">
        <v>10</v>
      </c>
      <c r="C604">
        <v>84</v>
      </c>
      <c r="D604">
        <v>334</v>
      </c>
    </row>
    <row r="605" spans="1:4" x14ac:dyDescent="0.35">
      <c r="A605" t="s">
        <v>6</v>
      </c>
      <c r="B605">
        <v>10</v>
      </c>
      <c r="C605">
        <v>85</v>
      </c>
      <c r="D605">
        <v>233</v>
      </c>
    </row>
    <row r="606" spans="1:4" x14ac:dyDescent="0.35">
      <c r="A606" t="s">
        <v>6</v>
      </c>
      <c r="B606">
        <v>10</v>
      </c>
      <c r="C606">
        <v>86</v>
      </c>
      <c r="D606">
        <v>139</v>
      </c>
    </row>
    <row r="607" spans="1:4" x14ac:dyDescent="0.35">
      <c r="A607" t="s">
        <v>6</v>
      </c>
      <c r="B607">
        <v>10</v>
      </c>
      <c r="C607">
        <v>87</v>
      </c>
      <c r="D607">
        <v>92</v>
      </c>
    </row>
    <row r="608" spans="1:4" x14ac:dyDescent="0.35">
      <c r="A608" t="s">
        <v>6</v>
      </c>
      <c r="B608">
        <v>10</v>
      </c>
      <c r="C608">
        <v>88</v>
      </c>
      <c r="D608">
        <v>96</v>
      </c>
    </row>
    <row r="609" spans="1:4" x14ac:dyDescent="0.35">
      <c r="A609" t="s">
        <v>6</v>
      </c>
      <c r="B609">
        <v>10</v>
      </c>
      <c r="C609">
        <v>89</v>
      </c>
      <c r="D609">
        <v>39</v>
      </c>
    </row>
    <row r="610" spans="1:4" x14ac:dyDescent="0.35">
      <c r="A610" t="s">
        <v>6</v>
      </c>
      <c r="B610">
        <v>10</v>
      </c>
      <c r="C610">
        <v>90</v>
      </c>
      <c r="D610">
        <v>444</v>
      </c>
    </row>
    <row r="611" spans="1:4" x14ac:dyDescent="0.35">
      <c r="A611" t="s">
        <v>6</v>
      </c>
      <c r="B611">
        <v>10</v>
      </c>
      <c r="C611">
        <v>91</v>
      </c>
      <c r="D611">
        <v>115</v>
      </c>
    </row>
    <row r="612" spans="1:4" x14ac:dyDescent="0.35">
      <c r="A612" t="s">
        <v>6</v>
      </c>
      <c r="B612">
        <v>10</v>
      </c>
      <c r="C612">
        <v>92</v>
      </c>
      <c r="D612">
        <v>100</v>
      </c>
    </row>
    <row r="613" spans="1:4" x14ac:dyDescent="0.35">
      <c r="A613" t="s">
        <v>6</v>
      </c>
      <c r="B613">
        <v>10</v>
      </c>
      <c r="C613">
        <v>93</v>
      </c>
      <c r="D613">
        <v>42</v>
      </c>
    </row>
    <row r="614" spans="1:4" x14ac:dyDescent="0.35">
      <c r="A614" t="s">
        <v>6</v>
      </c>
      <c r="B614">
        <v>10</v>
      </c>
      <c r="C614">
        <v>94</v>
      </c>
      <c r="D614">
        <v>20</v>
      </c>
    </row>
    <row r="615" spans="1:4" x14ac:dyDescent="0.35">
      <c r="A615" t="s">
        <v>6</v>
      </c>
      <c r="B615">
        <v>10</v>
      </c>
      <c r="C615">
        <v>95</v>
      </c>
      <c r="D615">
        <v>10</v>
      </c>
    </row>
    <row r="616" spans="1:4" x14ac:dyDescent="0.35">
      <c r="A616" t="s">
        <v>6</v>
      </c>
      <c r="B616">
        <v>10</v>
      </c>
      <c r="C616">
        <v>96</v>
      </c>
      <c r="D616">
        <v>7</v>
      </c>
    </row>
    <row r="617" spans="1:4" x14ac:dyDescent="0.35">
      <c r="A617" t="s">
        <v>6</v>
      </c>
      <c r="B617">
        <v>10</v>
      </c>
      <c r="C617">
        <v>100</v>
      </c>
      <c r="D617">
        <v>102</v>
      </c>
    </row>
    <row r="618" spans="1:4" x14ac:dyDescent="0.35">
      <c r="A618" t="s">
        <v>6</v>
      </c>
      <c r="B618">
        <v>100</v>
      </c>
      <c r="C618">
        <v>14</v>
      </c>
      <c r="D618">
        <v>1</v>
      </c>
    </row>
    <row r="619" spans="1:4" x14ac:dyDescent="0.35">
      <c r="A619" t="s">
        <v>6</v>
      </c>
      <c r="B619">
        <v>100</v>
      </c>
      <c r="C619">
        <v>16</v>
      </c>
      <c r="D619">
        <v>3</v>
      </c>
    </row>
    <row r="620" spans="1:4" x14ac:dyDescent="0.35">
      <c r="A620" t="s">
        <v>6</v>
      </c>
      <c r="B620">
        <v>100</v>
      </c>
      <c r="C620">
        <v>17</v>
      </c>
      <c r="D620">
        <v>3</v>
      </c>
    </row>
    <row r="621" spans="1:4" x14ac:dyDescent="0.35">
      <c r="A621" t="s">
        <v>6</v>
      </c>
      <c r="B621">
        <v>100</v>
      </c>
      <c r="C621">
        <v>20</v>
      </c>
      <c r="D621">
        <v>2</v>
      </c>
    </row>
    <row r="622" spans="1:4" x14ac:dyDescent="0.35">
      <c r="A622" t="s">
        <v>6</v>
      </c>
      <c r="B622">
        <v>100</v>
      </c>
      <c r="C622">
        <v>21</v>
      </c>
      <c r="D622">
        <v>3</v>
      </c>
    </row>
    <row r="623" spans="1:4" x14ac:dyDescent="0.35">
      <c r="A623" t="s">
        <v>6</v>
      </c>
      <c r="B623">
        <v>100</v>
      </c>
      <c r="C623">
        <v>22</v>
      </c>
      <c r="D623">
        <v>5</v>
      </c>
    </row>
    <row r="624" spans="1:4" x14ac:dyDescent="0.35">
      <c r="A624" t="s">
        <v>6</v>
      </c>
      <c r="B624">
        <v>100</v>
      </c>
      <c r="C624">
        <v>23</v>
      </c>
      <c r="D624">
        <v>7</v>
      </c>
    </row>
    <row r="625" spans="1:4" x14ac:dyDescent="0.35">
      <c r="A625" t="s">
        <v>6</v>
      </c>
      <c r="B625">
        <v>100</v>
      </c>
      <c r="C625">
        <v>24</v>
      </c>
      <c r="D625">
        <v>9</v>
      </c>
    </row>
    <row r="626" spans="1:4" x14ac:dyDescent="0.35">
      <c r="A626" t="s">
        <v>6</v>
      </c>
      <c r="B626">
        <v>100</v>
      </c>
      <c r="C626">
        <v>25</v>
      </c>
      <c r="D626">
        <v>25</v>
      </c>
    </row>
    <row r="627" spans="1:4" x14ac:dyDescent="0.35">
      <c r="A627" t="s">
        <v>6</v>
      </c>
      <c r="B627">
        <v>100</v>
      </c>
      <c r="C627">
        <v>26</v>
      </c>
      <c r="D627">
        <v>35</v>
      </c>
    </row>
    <row r="628" spans="1:4" x14ac:dyDescent="0.35">
      <c r="A628" t="s">
        <v>6</v>
      </c>
      <c r="B628">
        <v>100</v>
      </c>
      <c r="C628">
        <v>27</v>
      </c>
      <c r="D628">
        <v>48</v>
      </c>
    </row>
    <row r="629" spans="1:4" x14ac:dyDescent="0.35">
      <c r="A629" t="s">
        <v>6</v>
      </c>
      <c r="B629">
        <v>100</v>
      </c>
      <c r="C629">
        <v>28</v>
      </c>
      <c r="D629">
        <v>88</v>
      </c>
    </row>
    <row r="630" spans="1:4" x14ac:dyDescent="0.35">
      <c r="A630" t="s">
        <v>6</v>
      </c>
      <c r="B630">
        <v>100</v>
      </c>
      <c r="C630">
        <v>29</v>
      </c>
      <c r="D630">
        <v>119</v>
      </c>
    </row>
    <row r="631" spans="1:4" x14ac:dyDescent="0.35">
      <c r="A631" t="s">
        <v>6</v>
      </c>
      <c r="B631">
        <v>100</v>
      </c>
      <c r="C631">
        <v>30</v>
      </c>
      <c r="D631">
        <v>193</v>
      </c>
    </row>
    <row r="632" spans="1:4" x14ac:dyDescent="0.35">
      <c r="A632" t="s">
        <v>6</v>
      </c>
      <c r="B632">
        <v>100</v>
      </c>
      <c r="C632">
        <v>31</v>
      </c>
      <c r="D632">
        <v>281</v>
      </c>
    </row>
    <row r="633" spans="1:4" x14ac:dyDescent="0.35">
      <c r="A633" t="s">
        <v>6</v>
      </c>
      <c r="B633">
        <v>100</v>
      </c>
      <c r="C633">
        <v>32</v>
      </c>
      <c r="D633">
        <v>453</v>
      </c>
    </row>
    <row r="634" spans="1:4" x14ac:dyDescent="0.35">
      <c r="A634" t="s">
        <v>6</v>
      </c>
      <c r="B634">
        <v>100</v>
      </c>
      <c r="C634">
        <v>33</v>
      </c>
      <c r="D634">
        <v>821</v>
      </c>
    </row>
    <row r="635" spans="1:4" x14ac:dyDescent="0.35">
      <c r="A635" t="s">
        <v>6</v>
      </c>
      <c r="B635">
        <v>100</v>
      </c>
      <c r="C635">
        <v>34</v>
      </c>
      <c r="D635">
        <v>1104</v>
      </c>
    </row>
    <row r="636" spans="1:4" x14ac:dyDescent="0.35">
      <c r="A636" t="s">
        <v>6</v>
      </c>
      <c r="B636">
        <v>100</v>
      </c>
      <c r="C636">
        <v>35</v>
      </c>
      <c r="D636">
        <v>1716</v>
      </c>
    </row>
    <row r="637" spans="1:4" x14ac:dyDescent="0.35">
      <c r="A637" t="s">
        <v>6</v>
      </c>
      <c r="B637">
        <v>100</v>
      </c>
      <c r="C637">
        <v>36</v>
      </c>
      <c r="D637">
        <v>2652</v>
      </c>
    </row>
    <row r="638" spans="1:4" x14ac:dyDescent="0.35">
      <c r="A638" t="s">
        <v>6</v>
      </c>
      <c r="B638">
        <v>100</v>
      </c>
      <c r="C638">
        <v>37</v>
      </c>
      <c r="D638">
        <v>3913</v>
      </c>
    </row>
    <row r="639" spans="1:4" x14ac:dyDescent="0.35">
      <c r="A639" t="s">
        <v>6</v>
      </c>
      <c r="B639">
        <v>100</v>
      </c>
      <c r="C639">
        <v>38</v>
      </c>
      <c r="D639">
        <v>5468</v>
      </c>
    </row>
    <row r="640" spans="1:4" x14ac:dyDescent="0.35">
      <c r="A640" t="s">
        <v>6</v>
      </c>
      <c r="B640">
        <v>100</v>
      </c>
      <c r="C640">
        <v>39</v>
      </c>
      <c r="D640">
        <v>7301</v>
      </c>
    </row>
    <row r="641" spans="1:4" x14ac:dyDescent="0.35">
      <c r="A641" t="s">
        <v>6</v>
      </c>
      <c r="B641">
        <v>100</v>
      </c>
      <c r="C641">
        <v>40</v>
      </c>
      <c r="D641">
        <v>11075</v>
      </c>
    </row>
    <row r="642" spans="1:4" x14ac:dyDescent="0.35">
      <c r="A642" t="s">
        <v>6</v>
      </c>
      <c r="B642">
        <v>100</v>
      </c>
      <c r="C642">
        <v>41</v>
      </c>
      <c r="D642">
        <v>13701</v>
      </c>
    </row>
    <row r="643" spans="1:4" x14ac:dyDescent="0.35">
      <c r="A643" t="s">
        <v>6</v>
      </c>
      <c r="B643">
        <v>100</v>
      </c>
      <c r="C643">
        <v>42</v>
      </c>
      <c r="D643">
        <v>17294</v>
      </c>
    </row>
    <row r="644" spans="1:4" x14ac:dyDescent="0.35">
      <c r="A644" t="s">
        <v>6</v>
      </c>
      <c r="B644">
        <v>100</v>
      </c>
      <c r="C644">
        <v>43</v>
      </c>
      <c r="D644">
        <v>20557</v>
      </c>
    </row>
    <row r="645" spans="1:4" x14ac:dyDescent="0.35">
      <c r="A645" t="s">
        <v>6</v>
      </c>
      <c r="B645">
        <v>100</v>
      </c>
      <c r="C645">
        <v>44</v>
      </c>
      <c r="D645">
        <v>24443</v>
      </c>
    </row>
    <row r="646" spans="1:4" x14ac:dyDescent="0.35">
      <c r="A646" t="s">
        <v>6</v>
      </c>
      <c r="B646">
        <v>100</v>
      </c>
      <c r="C646">
        <v>45</v>
      </c>
      <c r="D646">
        <v>26994</v>
      </c>
    </row>
    <row r="647" spans="1:4" x14ac:dyDescent="0.35">
      <c r="A647" t="s">
        <v>6</v>
      </c>
      <c r="B647">
        <v>100</v>
      </c>
      <c r="C647">
        <v>46</v>
      </c>
      <c r="D647">
        <v>28439</v>
      </c>
    </row>
    <row r="648" spans="1:4" x14ac:dyDescent="0.35">
      <c r="A648" t="s">
        <v>6</v>
      </c>
      <c r="B648">
        <v>100</v>
      </c>
      <c r="C648">
        <v>47</v>
      </c>
      <c r="D648">
        <v>28484</v>
      </c>
    </row>
    <row r="649" spans="1:4" x14ac:dyDescent="0.35">
      <c r="A649" t="s">
        <v>6</v>
      </c>
      <c r="B649">
        <v>100</v>
      </c>
      <c r="C649">
        <v>48</v>
      </c>
      <c r="D649">
        <v>27517</v>
      </c>
    </row>
    <row r="650" spans="1:4" x14ac:dyDescent="0.35">
      <c r="A650" t="s">
        <v>6</v>
      </c>
      <c r="B650">
        <v>100</v>
      </c>
      <c r="C650">
        <v>49</v>
      </c>
      <c r="D650">
        <v>22732</v>
      </c>
    </row>
    <row r="651" spans="1:4" x14ac:dyDescent="0.35">
      <c r="A651" t="s">
        <v>6</v>
      </c>
      <c r="B651">
        <v>100</v>
      </c>
      <c r="C651">
        <v>50</v>
      </c>
      <c r="D651">
        <v>25922</v>
      </c>
    </row>
    <row r="652" spans="1:4" x14ac:dyDescent="0.35">
      <c r="A652" t="s">
        <v>6</v>
      </c>
      <c r="B652">
        <v>100</v>
      </c>
      <c r="C652">
        <v>51</v>
      </c>
      <c r="D652">
        <v>18526</v>
      </c>
    </row>
    <row r="653" spans="1:4" x14ac:dyDescent="0.35">
      <c r="A653" t="s">
        <v>6</v>
      </c>
      <c r="B653">
        <v>100</v>
      </c>
      <c r="C653">
        <v>52</v>
      </c>
      <c r="D653">
        <v>15533</v>
      </c>
    </row>
    <row r="654" spans="1:4" x14ac:dyDescent="0.35">
      <c r="A654" t="s">
        <v>6</v>
      </c>
      <c r="B654">
        <v>100</v>
      </c>
      <c r="C654">
        <v>53</v>
      </c>
      <c r="D654">
        <v>12081</v>
      </c>
    </row>
    <row r="655" spans="1:4" x14ac:dyDescent="0.35">
      <c r="A655" t="s">
        <v>6</v>
      </c>
      <c r="B655">
        <v>100</v>
      </c>
      <c r="C655">
        <v>54</v>
      </c>
      <c r="D655">
        <v>9408</v>
      </c>
    </row>
    <row r="656" spans="1:4" x14ac:dyDescent="0.35">
      <c r="A656" t="s">
        <v>6</v>
      </c>
      <c r="B656">
        <v>100</v>
      </c>
      <c r="C656">
        <v>55</v>
      </c>
      <c r="D656">
        <v>7113</v>
      </c>
    </row>
    <row r="657" spans="1:4" x14ac:dyDescent="0.35">
      <c r="A657" t="s">
        <v>6</v>
      </c>
      <c r="B657">
        <v>100</v>
      </c>
      <c r="C657">
        <v>56</v>
      </c>
      <c r="D657">
        <v>5063</v>
      </c>
    </row>
    <row r="658" spans="1:4" x14ac:dyDescent="0.35">
      <c r="A658" t="s">
        <v>6</v>
      </c>
      <c r="B658">
        <v>100</v>
      </c>
      <c r="C658">
        <v>57</v>
      </c>
      <c r="D658">
        <v>3660</v>
      </c>
    </row>
    <row r="659" spans="1:4" x14ac:dyDescent="0.35">
      <c r="A659" t="s">
        <v>6</v>
      </c>
      <c r="B659">
        <v>100</v>
      </c>
      <c r="C659">
        <v>58</v>
      </c>
      <c r="D659">
        <v>2609</v>
      </c>
    </row>
    <row r="660" spans="1:4" x14ac:dyDescent="0.35">
      <c r="A660" t="s">
        <v>6</v>
      </c>
      <c r="B660">
        <v>100</v>
      </c>
      <c r="C660">
        <v>59</v>
      </c>
      <c r="D660">
        <v>1808</v>
      </c>
    </row>
    <row r="661" spans="1:4" x14ac:dyDescent="0.35">
      <c r="A661" t="s">
        <v>6</v>
      </c>
      <c r="B661">
        <v>100</v>
      </c>
      <c r="C661">
        <v>60</v>
      </c>
      <c r="D661">
        <v>1442</v>
      </c>
    </row>
    <row r="662" spans="1:4" x14ac:dyDescent="0.35">
      <c r="A662" t="s">
        <v>6</v>
      </c>
      <c r="B662">
        <v>100</v>
      </c>
      <c r="C662">
        <v>61</v>
      </c>
      <c r="D662">
        <v>897</v>
      </c>
    </row>
    <row r="663" spans="1:4" x14ac:dyDescent="0.35">
      <c r="A663" t="s">
        <v>6</v>
      </c>
      <c r="B663">
        <v>100</v>
      </c>
      <c r="C663">
        <v>62</v>
      </c>
      <c r="D663">
        <v>680</v>
      </c>
    </row>
    <row r="664" spans="1:4" x14ac:dyDescent="0.35">
      <c r="A664" t="s">
        <v>6</v>
      </c>
      <c r="B664">
        <v>100</v>
      </c>
      <c r="C664">
        <v>63</v>
      </c>
      <c r="D664">
        <v>532</v>
      </c>
    </row>
    <row r="665" spans="1:4" x14ac:dyDescent="0.35">
      <c r="A665" t="s">
        <v>6</v>
      </c>
      <c r="B665">
        <v>100</v>
      </c>
      <c r="C665">
        <v>64</v>
      </c>
      <c r="D665">
        <v>390</v>
      </c>
    </row>
    <row r="666" spans="1:4" x14ac:dyDescent="0.35">
      <c r="A666" t="s">
        <v>6</v>
      </c>
      <c r="B666">
        <v>100</v>
      </c>
      <c r="C666">
        <v>65</v>
      </c>
      <c r="D666">
        <v>288</v>
      </c>
    </row>
    <row r="667" spans="1:4" x14ac:dyDescent="0.35">
      <c r="A667" t="s">
        <v>6</v>
      </c>
      <c r="B667">
        <v>100</v>
      </c>
      <c r="C667">
        <v>66</v>
      </c>
      <c r="D667">
        <v>197</v>
      </c>
    </row>
    <row r="668" spans="1:4" x14ac:dyDescent="0.35">
      <c r="A668" t="s">
        <v>6</v>
      </c>
      <c r="B668">
        <v>100</v>
      </c>
      <c r="C668">
        <v>67</v>
      </c>
      <c r="D668">
        <v>124</v>
      </c>
    </row>
    <row r="669" spans="1:4" x14ac:dyDescent="0.35">
      <c r="A669" t="s">
        <v>6</v>
      </c>
      <c r="B669">
        <v>100</v>
      </c>
      <c r="C669">
        <v>68</v>
      </c>
      <c r="D669">
        <v>136</v>
      </c>
    </row>
    <row r="670" spans="1:4" x14ac:dyDescent="0.35">
      <c r="A670" t="s">
        <v>6</v>
      </c>
      <c r="B670">
        <v>100</v>
      </c>
      <c r="C670">
        <v>69</v>
      </c>
      <c r="D670">
        <v>88</v>
      </c>
    </row>
    <row r="671" spans="1:4" x14ac:dyDescent="0.35">
      <c r="A671" t="s">
        <v>6</v>
      </c>
      <c r="B671">
        <v>100</v>
      </c>
      <c r="C671">
        <v>70</v>
      </c>
      <c r="D671">
        <v>77</v>
      </c>
    </row>
    <row r="672" spans="1:4" x14ac:dyDescent="0.35">
      <c r="A672" t="s">
        <v>6</v>
      </c>
      <c r="B672">
        <v>100</v>
      </c>
      <c r="C672">
        <v>71</v>
      </c>
      <c r="D672">
        <v>48</v>
      </c>
    </row>
    <row r="673" spans="1:4" x14ac:dyDescent="0.35">
      <c r="A673" t="s">
        <v>6</v>
      </c>
      <c r="B673">
        <v>100</v>
      </c>
      <c r="C673">
        <v>72</v>
      </c>
      <c r="D673">
        <v>45</v>
      </c>
    </row>
    <row r="674" spans="1:4" x14ac:dyDescent="0.35">
      <c r="A674" t="s">
        <v>6</v>
      </c>
      <c r="B674">
        <v>100</v>
      </c>
      <c r="C674">
        <v>73</v>
      </c>
      <c r="D674">
        <v>36</v>
      </c>
    </row>
    <row r="675" spans="1:4" x14ac:dyDescent="0.35">
      <c r="A675" t="s">
        <v>6</v>
      </c>
      <c r="B675">
        <v>100</v>
      </c>
      <c r="C675">
        <v>74</v>
      </c>
      <c r="D675">
        <v>28</v>
      </c>
    </row>
    <row r="676" spans="1:4" x14ac:dyDescent="0.35">
      <c r="A676" t="s">
        <v>6</v>
      </c>
      <c r="B676">
        <v>100</v>
      </c>
      <c r="C676">
        <v>75</v>
      </c>
      <c r="D676">
        <v>20</v>
      </c>
    </row>
    <row r="677" spans="1:4" x14ac:dyDescent="0.35">
      <c r="A677" t="s">
        <v>6</v>
      </c>
      <c r="B677">
        <v>100</v>
      </c>
      <c r="C677">
        <v>76</v>
      </c>
      <c r="D677">
        <v>18</v>
      </c>
    </row>
    <row r="678" spans="1:4" x14ac:dyDescent="0.35">
      <c r="A678" t="s">
        <v>6</v>
      </c>
      <c r="B678">
        <v>100</v>
      </c>
      <c r="C678">
        <v>77</v>
      </c>
      <c r="D678">
        <v>11</v>
      </c>
    </row>
    <row r="679" spans="1:4" x14ac:dyDescent="0.35">
      <c r="A679" t="s">
        <v>6</v>
      </c>
      <c r="B679">
        <v>100</v>
      </c>
      <c r="C679">
        <v>78</v>
      </c>
      <c r="D679">
        <v>11</v>
      </c>
    </row>
    <row r="680" spans="1:4" x14ac:dyDescent="0.35">
      <c r="A680" t="s">
        <v>6</v>
      </c>
      <c r="B680">
        <v>100</v>
      </c>
      <c r="C680">
        <v>79</v>
      </c>
      <c r="D680">
        <v>8</v>
      </c>
    </row>
    <row r="681" spans="1:4" x14ac:dyDescent="0.35">
      <c r="A681" t="s">
        <v>6</v>
      </c>
      <c r="B681">
        <v>100</v>
      </c>
      <c r="C681">
        <v>80</v>
      </c>
      <c r="D681">
        <v>9</v>
      </c>
    </row>
    <row r="682" spans="1:4" x14ac:dyDescent="0.35">
      <c r="A682" t="s">
        <v>6</v>
      </c>
      <c r="B682">
        <v>100</v>
      </c>
      <c r="C682">
        <v>81</v>
      </c>
      <c r="D682">
        <v>6</v>
      </c>
    </row>
    <row r="683" spans="1:4" x14ac:dyDescent="0.35">
      <c r="A683" t="s">
        <v>6</v>
      </c>
      <c r="B683">
        <v>100</v>
      </c>
      <c r="C683">
        <v>82</v>
      </c>
      <c r="D683">
        <v>5</v>
      </c>
    </row>
    <row r="684" spans="1:4" x14ac:dyDescent="0.35">
      <c r="A684" t="s">
        <v>6</v>
      </c>
      <c r="B684">
        <v>100</v>
      </c>
      <c r="C684">
        <v>83</v>
      </c>
      <c r="D684">
        <v>3</v>
      </c>
    </row>
    <row r="685" spans="1:4" x14ac:dyDescent="0.35">
      <c r="A685" t="s">
        <v>6</v>
      </c>
      <c r="B685">
        <v>100</v>
      </c>
      <c r="C685">
        <v>84</v>
      </c>
      <c r="D685">
        <v>3</v>
      </c>
    </row>
    <row r="686" spans="1:4" x14ac:dyDescent="0.35">
      <c r="A686" t="s">
        <v>6</v>
      </c>
      <c r="B686">
        <v>100</v>
      </c>
      <c r="C686">
        <v>85</v>
      </c>
      <c r="D686">
        <v>3</v>
      </c>
    </row>
    <row r="687" spans="1:4" x14ac:dyDescent="0.35">
      <c r="A687" t="s">
        <v>6</v>
      </c>
      <c r="B687">
        <v>100</v>
      </c>
      <c r="C687">
        <v>86</v>
      </c>
      <c r="D687">
        <v>2</v>
      </c>
    </row>
    <row r="688" spans="1:4" x14ac:dyDescent="0.35">
      <c r="A688" t="s">
        <v>6</v>
      </c>
      <c r="B688">
        <v>100</v>
      </c>
      <c r="C688">
        <v>87</v>
      </c>
      <c r="D688">
        <v>2</v>
      </c>
    </row>
    <row r="689" spans="1:4" x14ac:dyDescent="0.35">
      <c r="A689" t="s">
        <v>6</v>
      </c>
      <c r="B689">
        <v>100</v>
      </c>
      <c r="C689">
        <v>88</v>
      </c>
      <c r="D689">
        <v>2</v>
      </c>
    </row>
    <row r="690" spans="1:4" x14ac:dyDescent="0.35">
      <c r="A690" t="s">
        <v>6</v>
      </c>
      <c r="B690">
        <v>100</v>
      </c>
      <c r="C690">
        <v>89</v>
      </c>
      <c r="D690">
        <v>2</v>
      </c>
    </row>
    <row r="691" spans="1:4" x14ac:dyDescent="0.35">
      <c r="A691" t="s">
        <v>6</v>
      </c>
      <c r="B691">
        <v>100</v>
      </c>
      <c r="C691">
        <v>90</v>
      </c>
      <c r="D691">
        <v>1</v>
      </c>
    </row>
    <row r="692" spans="1:4" x14ac:dyDescent="0.35">
      <c r="A692" t="s">
        <v>6</v>
      </c>
      <c r="B692">
        <v>100</v>
      </c>
      <c r="C692">
        <v>91</v>
      </c>
      <c r="D692">
        <v>1</v>
      </c>
    </row>
    <row r="693" spans="1:4" x14ac:dyDescent="0.35">
      <c r="A693" t="s">
        <v>6</v>
      </c>
      <c r="B693">
        <v>100</v>
      </c>
      <c r="C693">
        <v>93</v>
      </c>
      <c r="D693">
        <v>2</v>
      </c>
    </row>
    <row r="694" spans="1:4" x14ac:dyDescent="0.35">
      <c r="A694" t="s">
        <v>6</v>
      </c>
      <c r="B694">
        <v>100</v>
      </c>
      <c r="C694">
        <v>94</v>
      </c>
      <c r="D694">
        <v>1</v>
      </c>
    </row>
    <row r="695" spans="1:4" x14ac:dyDescent="0.35">
      <c r="A695" t="s">
        <v>6</v>
      </c>
      <c r="B695">
        <v>100</v>
      </c>
      <c r="C695">
        <v>95</v>
      </c>
      <c r="D695">
        <v>1</v>
      </c>
    </row>
    <row r="696" spans="1:4" x14ac:dyDescent="0.35">
      <c r="A696" t="s">
        <v>6</v>
      </c>
      <c r="B696">
        <v>100</v>
      </c>
      <c r="C696">
        <v>100</v>
      </c>
      <c r="D696">
        <v>1</v>
      </c>
    </row>
    <row r="697" spans="1:4" x14ac:dyDescent="0.35">
      <c r="A697" t="s">
        <v>6</v>
      </c>
      <c r="B697">
        <v>500</v>
      </c>
      <c r="C697">
        <v>28</v>
      </c>
      <c r="D697">
        <v>1</v>
      </c>
    </row>
    <row r="698" spans="1:4" x14ac:dyDescent="0.35">
      <c r="A698" t="s">
        <v>6</v>
      </c>
      <c r="B698">
        <v>500</v>
      </c>
      <c r="C698">
        <v>30</v>
      </c>
      <c r="D698">
        <v>1</v>
      </c>
    </row>
    <row r="699" spans="1:4" x14ac:dyDescent="0.35">
      <c r="A699" t="s">
        <v>6</v>
      </c>
      <c r="B699">
        <v>500</v>
      </c>
      <c r="C699">
        <v>31</v>
      </c>
      <c r="D699">
        <v>4</v>
      </c>
    </row>
    <row r="700" spans="1:4" x14ac:dyDescent="0.35">
      <c r="A700" t="s">
        <v>6</v>
      </c>
      <c r="B700">
        <v>500</v>
      </c>
      <c r="C700">
        <v>32</v>
      </c>
      <c r="D700">
        <v>8</v>
      </c>
    </row>
    <row r="701" spans="1:4" x14ac:dyDescent="0.35">
      <c r="A701" t="s">
        <v>6</v>
      </c>
      <c r="B701">
        <v>500</v>
      </c>
      <c r="C701">
        <v>33</v>
      </c>
      <c r="D701">
        <v>12</v>
      </c>
    </row>
    <row r="702" spans="1:4" x14ac:dyDescent="0.35">
      <c r="A702" t="s">
        <v>6</v>
      </c>
      <c r="B702">
        <v>500</v>
      </c>
      <c r="C702">
        <v>34</v>
      </c>
      <c r="D702">
        <v>35</v>
      </c>
    </row>
    <row r="703" spans="1:4" x14ac:dyDescent="0.35">
      <c r="A703" t="s">
        <v>6</v>
      </c>
      <c r="B703">
        <v>500</v>
      </c>
      <c r="C703">
        <v>35</v>
      </c>
      <c r="D703">
        <v>44</v>
      </c>
    </row>
    <row r="704" spans="1:4" x14ac:dyDescent="0.35">
      <c r="A704" t="s">
        <v>6</v>
      </c>
      <c r="B704">
        <v>500</v>
      </c>
      <c r="C704">
        <v>36</v>
      </c>
      <c r="D704">
        <v>97</v>
      </c>
    </row>
    <row r="705" spans="1:4" x14ac:dyDescent="0.35">
      <c r="A705" t="s">
        <v>6</v>
      </c>
      <c r="B705">
        <v>500</v>
      </c>
      <c r="C705">
        <v>37</v>
      </c>
      <c r="D705">
        <v>212</v>
      </c>
    </row>
    <row r="706" spans="1:4" x14ac:dyDescent="0.35">
      <c r="A706" t="s">
        <v>6</v>
      </c>
      <c r="B706">
        <v>500</v>
      </c>
      <c r="C706">
        <v>38</v>
      </c>
      <c r="D706">
        <v>406</v>
      </c>
    </row>
    <row r="707" spans="1:4" x14ac:dyDescent="0.35">
      <c r="A707" t="s">
        <v>6</v>
      </c>
      <c r="B707">
        <v>500</v>
      </c>
      <c r="C707">
        <v>39</v>
      </c>
      <c r="D707">
        <v>768</v>
      </c>
    </row>
    <row r="708" spans="1:4" x14ac:dyDescent="0.35">
      <c r="A708" t="s">
        <v>6</v>
      </c>
      <c r="B708">
        <v>500</v>
      </c>
      <c r="C708">
        <v>40</v>
      </c>
      <c r="D708">
        <v>1324</v>
      </c>
    </row>
    <row r="709" spans="1:4" x14ac:dyDescent="0.35">
      <c r="A709" t="s">
        <v>6</v>
      </c>
      <c r="B709">
        <v>500</v>
      </c>
      <c r="C709">
        <v>41</v>
      </c>
      <c r="D709">
        <v>2181</v>
      </c>
    </row>
    <row r="710" spans="1:4" x14ac:dyDescent="0.35">
      <c r="A710" t="s">
        <v>6</v>
      </c>
      <c r="B710">
        <v>500</v>
      </c>
      <c r="C710">
        <v>42</v>
      </c>
      <c r="D710">
        <v>3281</v>
      </c>
    </row>
    <row r="711" spans="1:4" x14ac:dyDescent="0.35">
      <c r="A711" t="s">
        <v>6</v>
      </c>
      <c r="B711">
        <v>500</v>
      </c>
      <c r="C711">
        <v>43</v>
      </c>
      <c r="D711">
        <v>4620</v>
      </c>
    </row>
    <row r="712" spans="1:4" x14ac:dyDescent="0.35">
      <c r="A712" t="s">
        <v>6</v>
      </c>
      <c r="B712">
        <v>500</v>
      </c>
      <c r="C712">
        <v>44</v>
      </c>
      <c r="D712">
        <v>6119</v>
      </c>
    </row>
    <row r="713" spans="1:4" x14ac:dyDescent="0.35">
      <c r="A713" t="s">
        <v>6</v>
      </c>
      <c r="B713">
        <v>500</v>
      </c>
      <c r="C713">
        <v>45</v>
      </c>
      <c r="D713">
        <v>7365</v>
      </c>
    </row>
    <row r="714" spans="1:4" x14ac:dyDescent="0.35">
      <c r="A714" t="s">
        <v>6</v>
      </c>
      <c r="B714">
        <v>500</v>
      </c>
      <c r="C714">
        <v>46</v>
      </c>
      <c r="D714">
        <v>8480</v>
      </c>
    </row>
    <row r="715" spans="1:4" x14ac:dyDescent="0.35">
      <c r="A715" t="s">
        <v>6</v>
      </c>
      <c r="B715">
        <v>500</v>
      </c>
      <c r="C715">
        <v>47</v>
      </c>
      <c r="D715">
        <v>8646</v>
      </c>
    </row>
    <row r="716" spans="1:4" x14ac:dyDescent="0.35">
      <c r="A716" t="s">
        <v>6</v>
      </c>
      <c r="B716">
        <v>500</v>
      </c>
      <c r="C716">
        <v>48</v>
      </c>
      <c r="D716">
        <v>8448</v>
      </c>
    </row>
    <row r="717" spans="1:4" x14ac:dyDescent="0.35">
      <c r="A717" t="s">
        <v>6</v>
      </c>
      <c r="B717">
        <v>500</v>
      </c>
      <c r="C717">
        <v>49</v>
      </c>
      <c r="D717">
        <v>7391</v>
      </c>
    </row>
    <row r="718" spans="1:4" x14ac:dyDescent="0.35">
      <c r="A718" t="s">
        <v>6</v>
      </c>
      <c r="B718">
        <v>500</v>
      </c>
      <c r="C718">
        <v>50</v>
      </c>
      <c r="D718">
        <v>6842</v>
      </c>
    </row>
    <row r="719" spans="1:4" x14ac:dyDescent="0.35">
      <c r="A719" t="s">
        <v>6</v>
      </c>
      <c r="B719">
        <v>500</v>
      </c>
      <c r="C719">
        <v>51</v>
      </c>
      <c r="D719">
        <v>5209</v>
      </c>
    </row>
    <row r="720" spans="1:4" x14ac:dyDescent="0.35">
      <c r="A720" t="s">
        <v>6</v>
      </c>
      <c r="B720">
        <v>500</v>
      </c>
      <c r="C720">
        <v>52</v>
      </c>
      <c r="D720">
        <v>4091</v>
      </c>
    </row>
    <row r="721" spans="1:4" x14ac:dyDescent="0.35">
      <c r="A721" t="s">
        <v>6</v>
      </c>
      <c r="B721">
        <v>500</v>
      </c>
      <c r="C721">
        <v>53</v>
      </c>
      <c r="D721">
        <v>2914</v>
      </c>
    </row>
    <row r="722" spans="1:4" x14ac:dyDescent="0.35">
      <c r="A722" t="s">
        <v>6</v>
      </c>
      <c r="B722">
        <v>500</v>
      </c>
      <c r="C722">
        <v>54</v>
      </c>
      <c r="D722">
        <v>1997</v>
      </c>
    </row>
    <row r="723" spans="1:4" x14ac:dyDescent="0.35">
      <c r="A723" t="s">
        <v>6</v>
      </c>
      <c r="B723">
        <v>500</v>
      </c>
      <c r="C723">
        <v>55</v>
      </c>
      <c r="D723">
        <v>1334</v>
      </c>
    </row>
    <row r="724" spans="1:4" x14ac:dyDescent="0.35">
      <c r="A724" t="s">
        <v>6</v>
      </c>
      <c r="B724">
        <v>500</v>
      </c>
      <c r="C724">
        <v>56</v>
      </c>
      <c r="D724">
        <v>873</v>
      </c>
    </row>
    <row r="725" spans="1:4" x14ac:dyDescent="0.35">
      <c r="A725" t="s">
        <v>6</v>
      </c>
      <c r="B725">
        <v>500</v>
      </c>
      <c r="C725">
        <v>57</v>
      </c>
      <c r="D725">
        <v>599</v>
      </c>
    </row>
    <row r="726" spans="1:4" x14ac:dyDescent="0.35">
      <c r="A726" t="s">
        <v>6</v>
      </c>
      <c r="B726">
        <v>500</v>
      </c>
      <c r="C726">
        <v>58</v>
      </c>
      <c r="D726">
        <v>383</v>
      </c>
    </row>
    <row r="727" spans="1:4" x14ac:dyDescent="0.35">
      <c r="A727" t="s">
        <v>6</v>
      </c>
      <c r="B727">
        <v>500</v>
      </c>
      <c r="C727">
        <v>59</v>
      </c>
      <c r="D727">
        <v>223</v>
      </c>
    </row>
    <row r="728" spans="1:4" x14ac:dyDescent="0.35">
      <c r="A728" t="s">
        <v>6</v>
      </c>
      <c r="B728">
        <v>500</v>
      </c>
      <c r="C728">
        <v>60</v>
      </c>
      <c r="D728">
        <v>181</v>
      </c>
    </row>
    <row r="729" spans="1:4" x14ac:dyDescent="0.35">
      <c r="A729" t="s">
        <v>6</v>
      </c>
      <c r="B729">
        <v>500</v>
      </c>
      <c r="C729">
        <v>61</v>
      </c>
      <c r="D729">
        <v>100</v>
      </c>
    </row>
    <row r="730" spans="1:4" x14ac:dyDescent="0.35">
      <c r="A730" t="s">
        <v>6</v>
      </c>
      <c r="B730">
        <v>500</v>
      </c>
      <c r="C730">
        <v>62</v>
      </c>
      <c r="D730">
        <v>72</v>
      </c>
    </row>
    <row r="731" spans="1:4" x14ac:dyDescent="0.35">
      <c r="A731" t="s">
        <v>6</v>
      </c>
      <c r="B731">
        <v>500</v>
      </c>
      <c r="C731">
        <v>63</v>
      </c>
      <c r="D731">
        <v>63</v>
      </c>
    </row>
    <row r="732" spans="1:4" x14ac:dyDescent="0.35">
      <c r="A732" t="s">
        <v>6</v>
      </c>
      <c r="B732">
        <v>500</v>
      </c>
      <c r="C732">
        <v>64</v>
      </c>
      <c r="D732">
        <v>40</v>
      </c>
    </row>
    <row r="733" spans="1:4" x14ac:dyDescent="0.35">
      <c r="A733" t="s">
        <v>6</v>
      </c>
      <c r="B733">
        <v>500</v>
      </c>
      <c r="C733">
        <v>65</v>
      </c>
      <c r="D733">
        <v>19</v>
      </c>
    </row>
    <row r="734" spans="1:4" x14ac:dyDescent="0.35">
      <c r="A734" t="s">
        <v>6</v>
      </c>
      <c r="B734">
        <v>500</v>
      </c>
      <c r="C734">
        <v>66</v>
      </c>
      <c r="D734">
        <v>22</v>
      </c>
    </row>
    <row r="735" spans="1:4" x14ac:dyDescent="0.35">
      <c r="A735" t="s">
        <v>6</v>
      </c>
      <c r="B735">
        <v>500</v>
      </c>
      <c r="C735">
        <v>67</v>
      </c>
      <c r="D735">
        <v>17</v>
      </c>
    </row>
    <row r="736" spans="1:4" x14ac:dyDescent="0.35">
      <c r="A736" t="s">
        <v>6</v>
      </c>
      <c r="B736">
        <v>500</v>
      </c>
      <c r="C736">
        <v>68</v>
      </c>
      <c r="D736">
        <v>14</v>
      </c>
    </row>
    <row r="737" spans="1:4" x14ac:dyDescent="0.35">
      <c r="A737" t="s">
        <v>6</v>
      </c>
      <c r="B737">
        <v>500</v>
      </c>
      <c r="C737">
        <v>69</v>
      </c>
      <c r="D737">
        <v>10</v>
      </c>
    </row>
    <row r="738" spans="1:4" x14ac:dyDescent="0.35">
      <c r="A738" t="s">
        <v>6</v>
      </c>
      <c r="B738">
        <v>500</v>
      </c>
      <c r="C738">
        <v>70</v>
      </c>
      <c r="D738">
        <v>8</v>
      </c>
    </row>
    <row r="739" spans="1:4" x14ac:dyDescent="0.35">
      <c r="A739" t="s">
        <v>6</v>
      </c>
      <c r="B739">
        <v>500</v>
      </c>
      <c r="C739">
        <v>71</v>
      </c>
      <c r="D739">
        <v>8</v>
      </c>
    </row>
    <row r="740" spans="1:4" x14ac:dyDescent="0.35">
      <c r="A740" t="s">
        <v>6</v>
      </c>
      <c r="B740">
        <v>500</v>
      </c>
      <c r="C740">
        <v>72</v>
      </c>
      <c r="D740">
        <v>1</v>
      </c>
    </row>
    <row r="741" spans="1:4" x14ac:dyDescent="0.35">
      <c r="A741" t="s">
        <v>6</v>
      </c>
      <c r="B741">
        <v>500</v>
      </c>
      <c r="C741">
        <v>73</v>
      </c>
      <c r="D741">
        <v>7</v>
      </c>
    </row>
    <row r="742" spans="1:4" x14ac:dyDescent="0.35">
      <c r="A742" t="s">
        <v>6</v>
      </c>
      <c r="B742">
        <v>500</v>
      </c>
      <c r="C742">
        <v>74</v>
      </c>
      <c r="D742">
        <v>2</v>
      </c>
    </row>
    <row r="743" spans="1:4" x14ac:dyDescent="0.35">
      <c r="A743" t="s">
        <v>6</v>
      </c>
      <c r="B743">
        <v>500</v>
      </c>
      <c r="C743">
        <v>75</v>
      </c>
      <c r="D743">
        <v>1</v>
      </c>
    </row>
    <row r="744" spans="1:4" x14ac:dyDescent="0.35">
      <c r="A744" t="s">
        <v>6</v>
      </c>
      <c r="B744">
        <v>500</v>
      </c>
      <c r="C744">
        <v>76</v>
      </c>
      <c r="D744">
        <v>1</v>
      </c>
    </row>
    <row r="745" spans="1:4" x14ac:dyDescent="0.35">
      <c r="A745" t="s">
        <v>6</v>
      </c>
      <c r="B745">
        <v>500</v>
      </c>
      <c r="C745">
        <v>77</v>
      </c>
      <c r="D745">
        <v>1</v>
      </c>
    </row>
    <row r="746" spans="1:4" x14ac:dyDescent="0.35">
      <c r="A746" t="s">
        <v>6</v>
      </c>
      <c r="B746">
        <v>500</v>
      </c>
      <c r="C746">
        <v>78</v>
      </c>
      <c r="D746">
        <v>1</v>
      </c>
    </row>
    <row r="747" spans="1:4" x14ac:dyDescent="0.35">
      <c r="A747" t="s">
        <v>6</v>
      </c>
      <c r="B747">
        <v>500</v>
      </c>
      <c r="C747">
        <v>80</v>
      </c>
      <c r="D747">
        <v>2</v>
      </c>
    </row>
    <row r="748" spans="1:4" x14ac:dyDescent="0.35">
      <c r="A748" t="s">
        <v>6</v>
      </c>
      <c r="B748">
        <v>500</v>
      </c>
      <c r="C748">
        <v>81</v>
      </c>
      <c r="D748">
        <v>1</v>
      </c>
    </row>
    <row r="749" spans="1:4" x14ac:dyDescent="0.35">
      <c r="A749" t="s">
        <v>6</v>
      </c>
      <c r="B749">
        <v>500</v>
      </c>
      <c r="C749">
        <v>92</v>
      </c>
      <c r="D749">
        <v>1</v>
      </c>
    </row>
    <row r="750" spans="1:4" x14ac:dyDescent="0.35">
      <c r="A750" t="s">
        <v>6</v>
      </c>
      <c r="B750">
        <v>1000</v>
      </c>
      <c r="C750">
        <v>28</v>
      </c>
      <c r="D750">
        <v>1</v>
      </c>
    </row>
    <row r="751" spans="1:4" x14ac:dyDescent="0.35">
      <c r="A751" t="s">
        <v>6</v>
      </c>
      <c r="B751">
        <v>1000</v>
      </c>
      <c r="C751">
        <v>29</v>
      </c>
      <c r="D751">
        <v>1</v>
      </c>
    </row>
    <row r="752" spans="1:4" x14ac:dyDescent="0.35">
      <c r="A752" t="s">
        <v>6</v>
      </c>
      <c r="B752">
        <v>1000</v>
      </c>
      <c r="C752">
        <v>30</v>
      </c>
      <c r="D752">
        <v>1</v>
      </c>
    </row>
    <row r="753" spans="1:4" x14ac:dyDescent="0.35">
      <c r="A753" t="s">
        <v>6</v>
      </c>
      <c r="B753">
        <v>1000</v>
      </c>
      <c r="C753">
        <v>31</v>
      </c>
      <c r="D753">
        <v>3</v>
      </c>
    </row>
    <row r="754" spans="1:4" x14ac:dyDescent="0.35">
      <c r="A754" t="s">
        <v>6</v>
      </c>
      <c r="B754">
        <v>1000</v>
      </c>
      <c r="C754">
        <v>33</v>
      </c>
      <c r="D754">
        <v>3</v>
      </c>
    </row>
    <row r="755" spans="1:4" x14ac:dyDescent="0.35">
      <c r="A755" t="s">
        <v>6</v>
      </c>
      <c r="B755">
        <v>1000</v>
      </c>
      <c r="C755">
        <v>34</v>
      </c>
      <c r="D755">
        <v>8</v>
      </c>
    </row>
    <row r="756" spans="1:4" x14ac:dyDescent="0.35">
      <c r="A756" t="s">
        <v>6</v>
      </c>
      <c r="B756">
        <v>1000</v>
      </c>
      <c r="C756">
        <v>35</v>
      </c>
      <c r="D756">
        <v>15</v>
      </c>
    </row>
    <row r="757" spans="1:4" x14ac:dyDescent="0.35">
      <c r="A757" t="s">
        <v>6</v>
      </c>
      <c r="B757">
        <v>1000</v>
      </c>
      <c r="C757">
        <v>36</v>
      </c>
      <c r="D757">
        <v>32</v>
      </c>
    </row>
    <row r="758" spans="1:4" x14ac:dyDescent="0.35">
      <c r="A758" t="s">
        <v>6</v>
      </c>
      <c r="B758">
        <v>1000</v>
      </c>
      <c r="C758">
        <v>37</v>
      </c>
      <c r="D758">
        <v>77</v>
      </c>
    </row>
    <row r="759" spans="1:4" x14ac:dyDescent="0.35">
      <c r="A759" t="s">
        <v>6</v>
      </c>
      <c r="B759">
        <v>1000</v>
      </c>
      <c r="C759">
        <v>38</v>
      </c>
      <c r="D759">
        <v>139</v>
      </c>
    </row>
    <row r="760" spans="1:4" x14ac:dyDescent="0.35">
      <c r="A760" t="s">
        <v>6</v>
      </c>
      <c r="B760">
        <v>1000</v>
      </c>
      <c r="C760">
        <v>39</v>
      </c>
      <c r="D760">
        <v>334</v>
      </c>
    </row>
    <row r="761" spans="1:4" x14ac:dyDescent="0.35">
      <c r="A761" t="s">
        <v>6</v>
      </c>
      <c r="B761">
        <v>1000</v>
      </c>
      <c r="C761">
        <v>40</v>
      </c>
      <c r="D761">
        <v>604</v>
      </c>
    </row>
    <row r="762" spans="1:4" x14ac:dyDescent="0.35">
      <c r="A762" t="s">
        <v>6</v>
      </c>
      <c r="B762">
        <v>1000</v>
      </c>
      <c r="C762">
        <v>41</v>
      </c>
      <c r="D762">
        <v>1112</v>
      </c>
    </row>
    <row r="763" spans="1:4" x14ac:dyDescent="0.35">
      <c r="A763" t="s">
        <v>6</v>
      </c>
      <c r="B763">
        <v>1000</v>
      </c>
      <c r="C763">
        <v>42</v>
      </c>
      <c r="D763">
        <v>1895</v>
      </c>
    </row>
    <row r="764" spans="1:4" x14ac:dyDescent="0.35">
      <c r="A764" t="s">
        <v>6</v>
      </c>
      <c r="B764">
        <v>1000</v>
      </c>
      <c r="C764">
        <v>43</v>
      </c>
      <c r="D764">
        <v>2888</v>
      </c>
    </row>
    <row r="765" spans="1:4" x14ac:dyDescent="0.35">
      <c r="A765" t="s">
        <v>6</v>
      </c>
      <c r="B765">
        <v>1000</v>
      </c>
      <c r="C765">
        <v>44</v>
      </c>
      <c r="D765">
        <v>3828</v>
      </c>
    </row>
    <row r="766" spans="1:4" x14ac:dyDescent="0.35">
      <c r="A766" t="s">
        <v>6</v>
      </c>
      <c r="B766">
        <v>1000</v>
      </c>
      <c r="C766">
        <v>45</v>
      </c>
      <c r="D766">
        <v>5010</v>
      </c>
    </row>
    <row r="767" spans="1:4" x14ac:dyDescent="0.35">
      <c r="A767" t="s">
        <v>6</v>
      </c>
      <c r="B767">
        <v>1000</v>
      </c>
      <c r="C767">
        <v>46</v>
      </c>
      <c r="D767">
        <v>5865</v>
      </c>
    </row>
    <row r="768" spans="1:4" x14ac:dyDescent="0.35">
      <c r="A768" t="s">
        <v>6</v>
      </c>
      <c r="B768">
        <v>1000</v>
      </c>
      <c r="C768">
        <v>47</v>
      </c>
      <c r="D768">
        <v>6418</v>
      </c>
    </row>
    <row r="769" spans="1:4" x14ac:dyDescent="0.35">
      <c r="A769" t="s">
        <v>6</v>
      </c>
      <c r="B769">
        <v>1000</v>
      </c>
      <c r="C769">
        <v>48</v>
      </c>
      <c r="D769">
        <v>6418</v>
      </c>
    </row>
    <row r="770" spans="1:4" x14ac:dyDescent="0.35">
      <c r="A770" t="s">
        <v>6</v>
      </c>
      <c r="B770">
        <v>1000</v>
      </c>
      <c r="C770">
        <v>49</v>
      </c>
      <c r="D770">
        <v>5869</v>
      </c>
    </row>
    <row r="771" spans="1:4" x14ac:dyDescent="0.35">
      <c r="A771" t="s">
        <v>6</v>
      </c>
      <c r="B771">
        <v>1000</v>
      </c>
      <c r="C771">
        <v>50</v>
      </c>
      <c r="D771">
        <v>5590</v>
      </c>
    </row>
    <row r="772" spans="1:4" x14ac:dyDescent="0.35">
      <c r="A772" t="s">
        <v>6</v>
      </c>
      <c r="B772">
        <v>1000</v>
      </c>
      <c r="C772">
        <v>51</v>
      </c>
      <c r="D772">
        <v>4683</v>
      </c>
    </row>
    <row r="773" spans="1:4" x14ac:dyDescent="0.35">
      <c r="A773" t="s">
        <v>6</v>
      </c>
      <c r="B773">
        <v>1000</v>
      </c>
      <c r="C773">
        <v>52</v>
      </c>
      <c r="D773">
        <v>3714</v>
      </c>
    </row>
    <row r="774" spans="1:4" x14ac:dyDescent="0.35">
      <c r="A774" t="s">
        <v>6</v>
      </c>
      <c r="B774">
        <v>1000</v>
      </c>
      <c r="C774">
        <v>53</v>
      </c>
      <c r="D774">
        <v>2825</v>
      </c>
    </row>
    <row r="775" spans="1:4" x14ac:dyDescent="0.35">
      <c r="A775" t="s">
        <v>6</v>
      </c>
      <c r="B775">
        <v>1000</v>
      </c>
      <c r="C775">
        <v>54</v>
      </c>
      <c r="D775">
        <v>2083</v>
      </c>
    </row>
    <row r="776" spans="1:4" x14ac:dyDescent="0.35">
      <c r="A776" t="s">
        <v>6</v>
      </c>
      <c r="B776">
        <v>1000</v>
      </c>
      <c r="C776">
        <v>55</v>
      </c>
      <c r="D776">
        <v>1449</v>
      </c>
    </row>
    <row r="777" spans="1:4" x14ac:dyDescent="0.35">
      <c r="A777" t="s">
        <v>6</v>
      </c>
      <c r="B777">
        <v>1000</v>
      </c>
      <c r="C777">
        <v>56</v>
      </c>
      <c r="D777">
        <v>928</v>
      </c>
    </row>
    <row r="778" spans="1:4" x14ac:dyDescent="0.35">
      <c r="A778" t="s">
        <v>6</v>
      </c>
      <c r="B778">
        <v>1000</v>
      </c>
      <c r="C778">
        <v>57</v>
      </c>
      <c r="D778">
        <v>546</v>
      </c>
    </row>
    <row r="779" spans="1:4" x14ac:dyDescent="0.35">
      <c r="A779" t="s">
        <v>6</v>
      </c>
      <c r="B779">
        <v>1000</v>
      </c>
      <c r="C779">
        <v>58</v>
      </c>
      <c r="D779">
        <v>425</v>
      </c>
    </row>
    <row r="780" spans="1:4" x14ac:dyDescent="0.35">
      <c r="A780" t="s">
        <v>6</v>
      </c>
      <c r="B780">
        <v>1000</v>
      </c>
      <c r="C780">
        <v>59</v>
      </c>
      <c r="D780">
        <v>241</v>
      </c>
    </row>
    <row r="781" spans="1:4" x14ac:dyDescent="0.35">
      <c r="A781" t="s">
        <v>6</v>
      </c>
      <c r="B781">
        <v>1000</v>
      </c>
      <c r="C781">
        <v>60</v>
      </c>
      <c r="D781">
        <v>154</v>
      </c>
    </row>
    <row r="782" spans="1:4" x14ac:dyDescent="0.35">
      <c r="A782" t="s">
        <v>6</v>
      </c>
      <c r="B782">
        <v>1000</v>
      </c>
      <c r="C782">
        <v>61</v>
      </c>
      <c r="D782">
        <v>102</v>
      </c>
    </row>
    <row r="783" spans="1:4" x14ac:dyDescent="0.35">
      <c r="A783" t="s">
        <v>6</v>
      </c>
      <c r="B783">
        <v>1000</v>
      </c>
      <c r="C783">
        <v>62</v>
      </c>
      <c r="D783">
        <v>83</v>
      </c>
    </row>
    <row r="784" spans="1:4" x14ac:dyDescent="0.35">
      <c r="A784" t="s">
        <v>6</v>
      </c>
      <c r="B784">
        <v>1000</v>
      </c>
      <c r="C784">
        <v>63</v>
      </c>
      <c r="D784">
        <v>47</v>
      </c>
    </row>
    <row r="785" spans="1:4" x14ac:dyDescent="0.35">
      <c r="A785" t="s">
        <v>6</v>
      </c>
      <c r="B785">
        <v>1000</v>
      </c>
      <c r="C785">
        <v>64</v>
      </c>
      <c r="D785">
        <v>49</v>
      </c>
    </row>
    <row r="786" spans="1:4" x14ac:dyDescent="0.35">
      <c r="A786" t="s">
        <v>6</v>
      </c>
      <c r="B786">
        <v>1000</v>
      </c>
      <c r="C786">
        <v>65</v>
      </c>
      <c r="D786">
        <v>36</v>
      </c>
    </row>
    <row r="787" spans="1:4" x14ac:dyDescent="0.35">
      <c r="A787" t="s">
        <v>6</v>
      </c>
      <c r="B787">
        <v>1000</v>
      </c>
      <c r="C787">
        <v>66</v>
      </c>
      <c r="D787">
        <v>18</v>
      </c>
    </row>
    <row r="788" spans="1:4" x14ac:dyDescent="0.35">
      <c r="A788" t="s">
        <v>6</v>
      </c>
      <c r="B788">
        <v>1000</v>
      </c>
      <c r="C788">
        <v>67</v>
      </c>
      <c r="D788">
        <v>16</v>
      </c>
    </row>
    <row r="789" spans="1:4" x14ac:dyDescent="0.35">
      <c r="A789" t="s">
        <v>6</v>
      </c>
      <c r="B789">
        <v>1000</v>
      </c>
      <c r="C789">
        <v>68</v>
      </c>
      <c r="D789">
        <v>16</v>
      </c>
    </row>
    <row r="790" spans="1:4" x14ac:dyDescent="0.35">
      <c r="A790" t="s">
        <v>6</v>
      </c>
      <c r="B790">
        <v>1000</v>
      </c>
      <c r="C790">
        <v>69</v>
      </c>
      <c r="D790">
        <v>8</v>
      </c>
    </row>
    <row r="791" spans="1:4" x14ac:dyDescent="0.35">
      <c r="A791" t="s">
        <v>6</v>
      </c>
      <c r="B791">
        <v>1000</v>
      </c>
      <c r="C791">
        <v>70</v>
      </c>
      <c r="D791">
        <v>8</v>
      </c>
    </row>
    <row r="792" spans="1:4" x14ac:dyDescent="0.35">
      <c r="A792" t="s">
        <v>6</v>
      </c>
      <c r="B792">
        <v>1000</v>
      </c>
      <c r="C792">
        <v>71</v>
      </c>
      <c r="D792">
        <v>8</v>
      </c>
    </row>
    <row r="793" spans="1:4" x14ac:dyDescent="0.35">
      <c r="A793" t="s">
        <v>6</v>
      </c>
      <c r="B793">
        <v>1000</v>
      </c>
      <c r="C793">
        <v>72</v>
      </c>
      <c r="D793">
        <v>2</v>
      </c>
    </row>
    <row r="794" spans="1:4" x14ac:dyDescent="0.35">
      <c r="A794" t="s">
        <v>6</v>
      </c>
      <c r="B794">
        <v>1000</v>
      </c>
      <c r="C794">
        <v>73</v>
      </c>
      <c r="D794">
        <v>3</v>
      </c>
    </row>
    <row r="795" spans="1:4" x14ac:dyDescent="0.35">
      <c r="A795" t="s">
        <v>6</v>
      </c>
      <c r="B795">
        <v>1000</v>
      </c>
      <c r="C795">
        <v>74</v>
      </c>
      <c r="D795">
        <v>2</v>
      </c>
    </row>
    <row r="796" spans="1:4" x14ac:dyDescent="0.35">
      <c r="A796" t="s">
        <v>6</v>
      </c>
      <c r="B796">
        <v>1000</v>
      </c>
      <c r="C796">
        <v>75</v>
      </c>
      <c r="D796">
        <v>1</v>
      </c>
    </row>
    <row r="797" spans="1:4" x14ac:dyDescent="0.35">
      <c r="A797" t="s">
        <v>6</v>
      </c>
      <c r="B797">
        <v>1000</v>
      </c>
      <c r="C797">
        <v>76</v>
      </c>
      <c r="D797">
        <v>6</v>
      </c>
    </row>
    <row r="798" spans="1:4" x14ac:dyDescent="0.35">
      <c r="A798" t="s">
        <v>6</v>
      </c>
      <c r="B798">
        <v>1000</v>
      </c>
      <c r="C798">
        <v>78</v>
      </c>
      <c r="D798">
        <v>2</v>
      </c>
    </row>
    <row r="799" spans="1:4" x14ac:dyDescent="0.35">
      <c r="A799" t="s">
        <v>6</v>
      </c>
      <c r="B799">
        <v>1000</v>
      </c>
      <c r="C799">
        <v>79</v>
      </c>
      <c r="D799">
        <v>1</v>
      </c>
    </row>
    <row r="800" spans="1:4" x14ac:dyDescent="0.35">
      <c r="A800" t="s">
        <v>6</v>
      </c>
      <c r="B800">
        <v>1000</v>
      </c>
      <c r="C800">
        <v>80</v>
      </c>
      <c r="D800">
        <v>1</v>
      </c>
    </row>
    <row r="801" spans="1:4" x14ac:dyDescent="0.35">
      <c r="A801" t="s">
        <v>6</v>
      </c>
      <c r="B801">
        <v>1000</v>
      </c>
      <c r="C801">
        <v>83</v>
      </c>
      <c r="D801">
        <v>1</v>
      </c>
    </row>
    <row r="802" spans="1:4" x14ac:dyDescent="0.35">
      <c r="A802" t="s">
        <v>6</v>
      </c>
      <c r="B802">
        <v>1000</v>
      </c>
      <c r="C802">
        <v>84</v>
      </c>
      <c r="D802">
        <v>1</v>
      </c>
    </row>
    <row r="803" spans="1:4" x14ac:dyDescent="0.35">
      <c r="A803" t="s">
        <v>6</v>
      </c>
      <c r="B803">
        <v>1000</v>
      </c>
      <c r="C803">
        <v>85</v>
      </c>
      <c r="D803">
        <v>1</v>
      </c>
    </row>
    <row r="804" spans="1:4" x14ac:dyDescent="0.35">
      <c r="A804" t="s">
        <v>6</v>
      </c>
      <c r="B804">
        <v>2000</v>
      </c>
      <c r="C804">
        <v>26</v>
      </c>
      <c r="D804">
        <v>1</v>
      </c>
    </row>
    <row r="805" spans="1:4" x14ac:dyDescent="0.35">
      <c r="A805" t="s">
        <v>6</v>
      </c>
      <c r="B805">
        <v>2000</v>
      </c>
      <c r="C805">
        <v>30</v>
      </c>
      <c r="D805">
        <v>1</v>
      </c>
    </row>
    <row r="806" spans="1:4" x14ac:dyDescent="0.35">
      <c r="A806" t="s">
        <v>6</v>
      </c>
      <c r="B806">
        <v>2000</v>
      </c>
      <c r="C806">
        <v>34</v>
      </c>
      <c r="D806">
        <v>1</v>
      </c>
    </row>
    <row r="807" spans="1:4" x14ac:dyDescent="0.35">
      <c r="A807" t="s">
        <v>6</v>
      </c>
      <c r="B807">
        <v>2000</v>
      </c>
      <c r="C807">
        <v>35</v>
      </c>
      <c r="D807">
        <v>3</v>
      </c>
    </row>
    <row r="808" spans="1:4" x14ac:dyDescent="0.35">
      <c r="A808" t="s">
        <v>6</v>
      </c>
      <c r="B808">
        <v>2000</v>
      </c>
      <c r="C808">
        <v>36</v>
      </c>
      <c r="D808">
        <v>8</v>
      </c>
    </row>
    <row r="809" spans="1:4" x14ac:dyDescent="0.35">
      <c r="A809" t="s">
        <v>6</v>
      </c>
      <c r="B809">
        <v>2000</v>
      </c>
      <c r="C809">
        <v>37</v>
      </c>
      <c r="D809">
        <v>23</v>
      </c>
    </row>
    <row r="810" spans="1:4" x14ac:dyDescent="0.35">
      <c r="A810" t="s">
        <v>6</v>
      </c>
      <c r="B810">
        <v>2000</v>
      </c>
      <c r="C810">
        <v>38</v>
      </c>
      <c r="D810">
        <v>59</v>
      </c>
    </row>
    <row r="811" spans="1:4" x14ac:dyDescent="0.35">
      <c r="A811" t="s">
        <v>6</v>
      </c>
      <c r="B811">
        <v>2000</v>
      </c>
      <c r="C811">
        <v>39</v>
      </c>
      <c r="D811">
        <v>160</v>
      </c>
    </row>
    <row r="812" spans="1:4" x14ac:dyDescent="0.35">
      <c r="A812" t="s">
        <v>6</v>
      </c>
      <c r="B812">
        <v>2000</v>
      </c>
      <c r="C812">
        <v>40</v>
      </c>
      <c r="D812">
        <v>321</v>
      </c>
    </row>
    <row r="813" spans="1:4" x14ac:dyDescent="0.35">
      <c r="A813" t="s">
        <v>6</v>
      </c>
      <c r="B813">
        <v>2000</v>
      </c>
      <c r="C813">
        <v>41</v>
      </c>
      <c r="D813">
        <v>670</v>
      </c>
    </row>
    <row r="814" spans="1:4" x14ac:dyDescent="0.35">
      <c r="A814" t="s">
        <v>6</v>
      </c>
      <c r="B814">
        <v>2000</v>
      </c>
      <c r="C814">
        <v>42</v>
      </c>
      <c r="D814">
        <v>1180</v>
      </c>
    </row>
    <row r="815" spans="1:4" x14ac:dyDescent="0.35">
      <c r="A815" t="s">
        <v>6</v>
      </c>
      <c r="B815">
        <v>2000</v>
      </c>
      <c r="C815">
        <v>43</v>
      </c>
      <c r="D815">
        <v>1874</v>
      </c>
    </row>
    <row r="816" spans="1:4" x14ac:dyDescent="0.35">
      <c r="A816" t="s">
        <v>6</v>
      </c>
      <c r="B816">
        <v>2000</v>
      </c>
      <c r="C816">
        <v>44</v>
      </c>
      <c r="D816">
        <v>2742</v>
      </c>
    </row>
    <row r="817" spans="1:4" x14ac:dyDescent="0.35">
      <c r="A817" t="s">
        <v>6</v>
      </c>
      <c r="B817">
        <v>2000</v>
      </c>
      <c r="C817">
        <v>45</v>
      </c>
      <c r="D817">
        <v>3490</v>
      </c>
    </row>
    <row r="818" spans="1:4" x14ac:dyDescent="0.35">
      <c r="A818" t="s">
        <v>6</v>
      </c>
      <c r="B818">
        <v>2000</v>
      </c>
      <c r="C818">
        <v>46</v>
      </c>
      <c r="D818">
        <v>4244</v>
      </c>
    </row>
    <row r="819" spans="1:4" x14ac:dyDescent="0.35">
      <c r="A819" t="s">
        <v>6</v>
      </c>
      <c r="B819">
        <v>2000</v>
      </c>
      <c r="C819">
        <v>47</v>
      </c>
      <c r="D819">
        <v>4693</v>
      </c>
    </row>
    <row r="820" spans="1:4" x14ac:dyDescent="0.35">
      <c r="A820" t="s">
        <v>6</v>
      </c>
      <c r="B820">
        <v>2000</v>
      </c>
      <c r="C820">
        <v>48</v>
      </c>
      <c r="D820">
        <v>5064</v>
      </c>
    </row>
    <row r="821" spans="1:4" x14ac:dyDescent="0.35">
      <c r="A821" t="s">
        <v>6</v>
      </c>
      <c r="B821">
        <v>2000</v>
      </c>
      <c r="C821">
        <v>49</v>
      </c>
      <c r="D821">
        <v>5160</v>
      </c>
    </row>
    <row r="822" spans="1:4" x14ac:dyDescent="0.35">
      <c r="A822" t="s">
        <v>6</v>
      </c>
      <c r="B822">
        <v>2000</v>
      </c>
      <c r="C822">
        <v>50</v>
      </c>
      <c r="D822">
        <v>5224</v>
      </c>
    </row>
    <row r="823" spans="1:4" x14ac:dyDescent="0.35">
      <c r="A823" t="s">
        <v>6</v>
      </c>
      <c r="B823">
        <v>2000</v>
      </c>
      <c r="C823">
        <v>51</v>
      </c>
      <c r="D823">
        <v>4754</v>
      </c>
    </row>
    <row r="824" spans="1:4" x14ac:dyDescent="0.35">
      <c r="A824" t="s">
        <v>6</v>
      </c>
      <c r="B824">
        <v>2000</v>
      </c>
      <c r="C824">
        <v>52</v>
      </c>
      <c r="D824">
        <v>4199</v>
      </c>
    </row>
    <row r="825" spans="1:4" x14ac:dyDescent="0.35">
      <c r="A825" t="s">
        <v>6</v>
      </c>
      <c r="B825">
        <v>2000</v>
      </c>
      <c r="C825">
        <v>53</v>
      </c>
      <c r="D825">
        <v>3538</v>
      </c>
    </row>
    <row r="826" spans="1:4" x14ac:dyDescent="0.35">
      <c r="A826" t="s">
        <v>6</v>
      </c>
      <c r="B826">
        <v>2000</v>
      </c>
      <c r="C826">
        <v>54</v>
      </c>
      <c r="D826">
        <v>2832</v>
      </c>
    </row>
    <row r="827" spans="1:4" x14ac:dyDescent="0.35">
      <c r="A827" t="s">
        <v>6</v>
      </c>
      <c r="B827">
        <v>2000</v>
      </c>
      <c r="C827">
        <v>55</v>
      </c>
      <c r="D827">
        <v>2071</v>
      </c>
    </row>
    <row r="828" spans="1:4" x14ac:dyDescent="0.35">
      <c r="A828" t="s">
        <v>6</v>
      </c>
      <c r="B828">
        <v>2000</v>
      </c>
      <c r="C828">
        <v>56</v>
      </c>
      <c r="D828">
        <v>1648</v>
      </c>
    </row>
    <row r="829" spans="1:4" x14ac:dyDescent="0.35">
      <c r="A829" t="s">
        <v>6</v>
      </c>
      <c r="B829">
        <v>2000</v>
      </c>
      <c r="C829">
        <v>57</v>
      </c>
      <c r="D829">
        <v>1115</v>
      </c>
    </row>
    <row r="830" spans="1:4" x14ac:dyDescent="0.35">
      <c r="A830" t="s">
        <v>6</v>
      </c>
      <c r="B830">
        <v>2000</v>
      </c>
      <c r="C830">
        <v>58</v>
      </c>
      <c r="D830">
        <v>747</v>
      </c>
    </row>
    <row r="831" spans="1:4" x14ac:dyDescent="0.35">
      <c r="A831" t="s">
        <v>6</v>
      </c>
      <c r="B831">
        <v>2000</v>
      </c>
      <c r="C831">
        <v>59</v>
      </c>
      <c r="D831">
        <v>596</v>
      </c>
    </row>
    <row r="832" spans="1:4" x14ac:dyDescent="0.35">
      <c r="A832" t="s">
        <v>6</v>
      </c>
      <c r="B832">
        <v>2000</v>
      </c>
      <c r="C832">
        <v>60</v>
      </c>
      <c r="D832">
        <v>413</v>
      </c>
    </row>
    <row r="833" spans="1:4" x14ac:dyDescent="0.35">
      <c r="A833" t="s">
        <v>6</v>
      </c>
      <c r="B833">
        <v>2000</v>
      </c>
      <c r="C833">
        <v>61</v>
      </c>
      <c r="D833">
        <v>256</v>
      </c>
    </row>
    <row r="834" spans="1:4" x14ac:dyDescent="0.35">
      <c r="A834" t="s">
        <v>6</v>
      </c>
      <c r="B834">
        <v>2000</v>
      </c>
      <c r="C834">
        <v>62</v>
      </c>
      <c r="D834">
        <v>172</v>
      </c>
    </row>
    <row r="835" spans="1:4" x14ac:dyDescent="0.35">
      <c r="A835" t="s">
        <v>6</v>
      </c>
      <c r="B835">
        <v>2000</v>
      </c>
      <c r="C835">
        <v>63</v>
      </c>
      <c r="D835">
        <v>126</v>
      </c>
    </row>
    <row r="836" spans="1:4" x14ac:dyDescent="0.35">
      <c r="A836" t="s">
        <v>6</v>
      </c>
      <c r="B836">
        <v>2000</v>
      </c>
      <c r="C836">
        <v>64</v>
      </c>
      <c r="D836">
        <v>77</v>
      </c>
    </row>
    <row r="837" spans="1:4" x14ac:dyDescent="0.35">
      <c r="A837" t="s">
        <v>6</v>
      </c>
      <c r="B837">
        <v>2000</v>
      </c>
      <c r="C837">
        <v>65</v>
      </c>
      <c r="D837">
        <v>79</v>
      </c>
    </row>
    <row r="838" spans="1:4" x14ac:dyDescent="0.35">
      <c r="A838" t="s">
        <v>6</v>
      </c>
      <c r="B838">
        <v>2000</v>
      </c>
      <c r="C838">
        <v>66</v>
      </c>
      <c r="D838">
        <v>45</v>
      </c>
    </row>
    <row r="839" spans="1:4" x14ac:dyDescent="0.35">
      <c r="A839" t="s">
        <v>6</v>
      </c>
      <c r="B839">
        <v>2000</v>
      </c>
      <c r="C839">
        <v>67</v>
      </c>
      <c r="D839">
        <v>26</v>
      </c>
    </row>
    <row r="840" spans="1:4" x14ac:dyDescent="0.35">
      <c r="A840" t="s">
        <v>6</v>
      </c>
      <c r="B840">
        <v>2000</v>
      </c>
      <c r="C840">
        <v>68</v>
      </c>
      <c r="D840">
        <v>25</v>
      </c>
    </row>
    <row r="841" spans="1:4" x14ac:dyDescent="0.35">
      <c r="A841" t="s">
        <v>6</v>
      </c>
      <c r="B841">
        <v>2000</v>
      </c>
      <c r="C841">
        <v>69</v>
      </c>
      <c r="D841">
        <v>13</v>
      </c>
    </row>
    <row r="842" spans="1:4" x14ac:dyDescent="0.35">
      <c r="A842" t="s">
        <v>6</v>
      </c>
      <c r="B842">
        <v>2000</v>
      </c>
      <c r="C842">
        <v>70</v>
      </c>
      <c r="D842">
        <v>16</v>
      </c>
    </row>
    <row r="843" spans="1:4" x14ac:dyDescent="0.35">
      <c r="A843" t="s">
        <v>6</v>
      </c>
      <c r="B843">
        <v>2000</v>
      </c>
      <c r="C843">
        <v>71</v>
      </c>
      <c r="D843">
        <v>5</v>
      </c>
    </row>
    <row r="844" spans="1:4" x14ac:dyDescent="0.35">
      <c r="A844" t="s">
        <v>6</v>
      </c>
      <c r="B844">
        <v>2000</v>
      </c>
      <c r="C844">
        <v>72</v>
      </c>
      <c r="D844">
        <v>4</v>
      </c>
    </row>
    <row r="845" spans="1:4" x14ac:dyDescent="0.35">
      <c r="A845" t="s">
        <v>6</v>
      </c>
      <c r="B845">
        <v>2000</v>
      </c>
      <c r="C845">
        <v>73</v>
      </c>
      <c r="D845">
        <v>8</v>
      </c>
    </row>
    <row r="846" spans="1:4" x14ac:dyDescent="0.35">
      <c r="A846" t="s">
        <v>6</v>
      </c>
      <c r="B846">
        <v>2000</v>
      </c>
      <c r="C846">
        <v>74</v>
      </c>
      <c r="D846">
        <v>4</v>
      </c>
    </row>
    <row r="847" spans="1:4" x14ac:dyDescent="0.35">
      <c r="A847" t="s">
        <v>6</v>
      </c>
      <c r="B847">
        <v>2000</v>
      </c>
      <c r="C847">
        <v>75</v>
      </c>
      <c r="D847">
        <v>5</v>
      </c>
    </row>
    <row r="848" spans="1:4" x14ac:dyDescent="0.35">
      <c r="A848" t="s">
        <v>6</v>
      </c>
      <c r="B848">
        <v>2000</v>
      </c>
      <c r="C848">
        <v>76</v>
      </c>
      <c r="D848">
        <v>3</v>
      </c>
    </row>
    <row r="849" spans="1:4" x14ac:dyDescent="0.35">
      <c r="A849" t="s">
        <v>6</v>
      </c>
      <c r="B849">
        <v>2000</v>
      </c>
      <c r="C849">
        <v>78</v>
      </c>
      <c r="D849">
        <v>1</v>
      </c>
    </row>
    <row r="850" spans="1:4" x14ac:dyDescent="0.35">
      <c r="A850" t="s">
        <v>6</v>
      </c>
      <c r="B850">
        <v>2000</v>
      </c>
      <c r="C850">
        <v>79</v>
      </c>
      <c r="D850">
        <v>2</v>
      </c>
    </row>
    <row r="851" spans="1:4" x14ac:dyDescent="0.35">
      <c r="A851" t="s">
        <v>6</v>
      </c>
      <c r="B851">
        <v>2000</v>
      </c>
      <c r="C851">
        <v>80</v>
      </c>
      <c r="D851">
        <v>1</v>
      </c>
    </row>
    <row r="852" spans="1:4" x14ac:dyDescent="0.35">
      <c r="A852" t="s">
        <v>6</v>
      </c>
      <c r="B852">
        <v>2000</v>
      </c>
      <c r="C852">
        <v>82</v>
      </c>
      <c r="D852">
        <v>1</v>
      </c>
    </row>
    <row r="853" spans="1:4" x14ac:dyDescent="0.35">
      <c r="A853" t="s">
        <v>6</v>
      </c>
      <c r="B853">
        <v>5000</v>
      </c>
      <c r="C853">
        <v>33</v>
      </c>
      <c r="D853">
        <v>1</v>
      </c>
    </row>
    <row r="854" spans="1:4" x14ac:dyDescent="0.35">
      <c r="A854" t="s">
        <v>6</v>
      </c>
      <c r="B854">
        <v>5000</v>
      </c>
      <c r="C854">
        <v>34</v>
      </c>
      <c r="D854">
        <v>1</v>
      </c>
    </row>
    <row r="855" spans="1:4" x14ac:dyDescent="0.35">
      <c r="A855" t="s">
        <v>6</v>
      </c>
      <c r="B855">
        <v>5000</v>
      </c>
      <c r="C855">
        <v>35</v>
      </c>
      <c r="D855">
        <v>3</v>
      </c>
    </row>
    <row r="856" spans="1:4" x14ac:dyDescent="0.35">
      <c r="A856" t="s">
        <v>6</v>
      </c>
      <c r="B856">
        <v>5000</v>
      </c>
      <c r="C856">
        <v>36</v>
      </c>
      <c r="D856">
        <v>2</v>
      </c>
    </row>
    <row r="857" spans="1:4" x14ac:dyDescent="0.35">
      <c r="A857" t="s">
        <v>6</v>
      </c>
      <c r="B857">
        <v>5000</v>
      </c>
      <c r="C857">
        <v>37</v>
      </c>
      <c r="D857">
        <v>4</v>
      </c>
    </row>
    <row r="858" spans="1:4" x14ac:dyDescent="0.35">
      <c r="A858" t="s">
        <v>6</v>
      </c>
      <c r="B858">
        <v>5000</v>
      </c>
      <c r="C858">
        <v>38</v>
      </c>
      <c r="D858">
        <v>15</v>
      </c>
    </row>
    <row r="859" spans="1:4" x14ac:dyDescent="0.35">
      <c r="A859" t="s">
        <v>6</v>
      </c>
      <c r="B859">
        <v>5000</v>
      </c>
      <c r="C859">
        <v>39</v>
      </c>
      <c r="D859">
        <v>32</v>
      </c>
    </row>
    <row r="860" spans="1:4" x14ac:dyDescent="0.35">
      <c r="A860" t="s">
        <v>6</v>
      </c>
      <c r="B860">
        <v>5000</v>
      </c>
      <c r="C860">
        <v>40</v>
      </c>
      <c r="D860">
        <v>88</v>
      </c>
    </row>
    <row r="861" spans="1:4" x14ac:dyDescent="0.35">
      <c r="A861" t="s">
        <v>6</v>
      </c>
      <c r="B861">
        <v>5000</v>
      </c>
      <c r="C861">
        <v>41</v>
      </c>
      <c r="D861">
        <v>149</v>
      </c>
    </row>
    <row r="862" spans="1:4" x14ac:dyDescent="0.35">
      <c r="A862" t="s">
        <v>6</v>
      </c>
      <c r="B862">
        <v>5000</v>
      </c>
      <c r="C862">
        <v>42</v>
      </c>
      <c r="D862">
        <v>320</v>
      </c>
    </row>
    <row r="863" spans="1:4" x14ac:dyDescent="0.35">
      <c r="A863" t="s">
        <v>6</v>
      </c>
      <c r="B863">
        <v>5000</v>
      </c>
      <c r="C863">
        <v>43</v>
      </c>
      <c r="D863">
        <v>569</v>
      </c>
    </row>
    <row r="864" spans="1:4" x14ac:dyDescent="0.35">
      <c r="A864" t="s">
        <v>6</v>
      </c>
      <c r="B864">
        <v>5000</v>
      </c>
      <c r="C864">
        <v>44</v>
      </c>
      <c r="D864">
        <v>815</v>
      </c>
    </row>
    <row r="865" spans="1:4" x14ac:dyDescent="0.35">
      <c r="A865" t="s">
        <v>6</v>
      </c>
      <c r="B865">
        <v>5000</v>
      </c>
      <c r="C865">
        <v>45</v>
      </c>
      <c r="D865">
        <v>1139</v>
      </c>
    </row>
    <row r="866" spans="1:4" x14ac:dyDescent="0.35">
      <c r="A866" t="s">
        <v>6</v>
      </c>
      <c r="B866">
        <v>5000</v>
      </c>
      <c r="C866">
        <v>46</v>
      </c>
      <c r="D866">
        <v>1367</v>
      </c>
    </row>
    <row r="867" spans="1:4" x14ac:dyDescent="0.35">
      <c r="A867" t="s">
        <v>6</v>
      </c>
      <c r="B867">
        <v>5000</v>
      </c>
      <c r="C867">
        <v>47</v>
      </c>
      <c r="D867">
        <v>1522</v>
      </c>
    </row>
    <row r="868" spans="1:4" x14ac:dyDescent="0.35">
      <c r="A868" t="s">
        <v>6</v>
      </c>
      <c r="B868">
        <v>5000</v>
      </c>
      <c r="C868">
        <v>48</v>
      </c>
      <c r="D868">
        <v>1805</v>
      </c>
    </row>
    <row r="869" spans="1:4" x14ac:dyDescent="0.35">
      <c r="A869" t="s">
        <v>6</v>
      </c>
      <c r="B869">
        <v>5000</v>
      </c>
      <c r="C869">
        <v>49</v>
      </c>
      <c r="D869">
        <v>1860</v>
      </c>
    </row>
    <row r="870" spans="1:4" x14ac:dyDescent="0.35">
      <c r="A870" t="s">
        <v>6</v>
      </c>
      <c r="B870">
        <v>5000</v>
      </c>
      <c r="C870">
        <v>50</v>
      </c>
      <c r="D870">
        <v>1815</v>
      </c>
    </row>
    <row r="871" spans="1:4" x14ac:dyDescent="0.35">
      <c r="A871" t="s">
        <v>6</v>
      </c>
      <c r="B871">
        <v>5000</v>
      </c>
      <c r="C871">
        <v>51</v>
      </c>
      <c r="D871">
        <v>1738</v>
      </c>
    </row>
    <row r="872" spans="1:4" x14ac:dyDescent="0.35">
      <c r="A872" t="s">
        <v>6</v>
      </c>
      <c r="B872">
        <v>5000</v>
      </c>
      <c r="C872">
        <v>52</v>
      </c>
      <c r="D872">
        <v>1605</v>
      </c>
    </row>
    <row r="873" spans="1:4" x14ac:dyDescent="0.35">
      <c r="A873" t="s">
        <v>6</v>
      </c>
      <c r="B873">
        <v>5000</v>
      </c>
      <c r="C873">
        <v>53</v>
      </c>
      <c r="D873">
        <v>1494</v>
      </c>
    </row>
    <row r="874" spans="1:4" x14ac:dyDescent="0.35">
      <c r="A874" t="s">
        <v>6</v>
      </c>
      <c r="B874">
        <v>5000</v>
      </c>
      <c r="C874">
        <v>54</v>
      </c>
      <c r="D874">
        <v>1303</v>
      </c>
    </row>
    <row r="875" spans="1:4" x14ac:dyDescent="0.35">
      <c r="A875" t="s">
        <v>6</v>
      </c>
      <c r="B875">
        <v>5000</v>
      </c>
      <c r="C875">
        <v>55</v>
      </c>
      <c r="D875">
        <v>1101</v>
      </c>
    </row>
    <row r="876" spans="1:4" x14ac:dyDescent="0.35">
      <c r="A876" t="s">
        <v>6</v>
      </c>
      <c r="B876">
        <v>5000</v>
      </c>
      <c r="C876">
        <v>56</v>
      </c>
      <c r="D876">
        <v>883</v>
      </c>
    </row>
    <row r="877" spans="1:4" x14ac:dyDescent="0.35">
      <c r="A877" t="s">
        <v>6</v>
      </c>
      <c r="B877">
        <v>5000</v>
      </c>
      <c r="C877">
        <v>57</v>
      </c>
      <c r="D877">
        <v>707</v>
      </c>
    </row>
    <row r="878" spans="1:4" x14ac:dyDescent="0.35">
      <c r="A878" t="s">
        <v>6</v>
      </c>
      <c r="B878">
        <v>5000</v>
      </c>
      <c r="C878">
        <v>58</v>
      </c>
      <c r="D878">
        <v>534</v>
      </c>
    </row>
    <row r="879" spans="1:4" x14ac:dyDescent="0.35">
      <c r="A879" t="s">
        <v>6</v>
      </c>
      <c r="B879">
        <v>5000</v>
      </c>
      <c r="C879">
        <v>59</v>
      </c>
      <c r="D879">
        <v>421</v>
      </c>
    </row>
    <row r="880" spans="1:4" x14ac:dyDescent="0.35">
      <c r="A880" t="s">
        <v>6</v>
      </c>
      <c r="B880">
        <v>5000</v>
      </c>
      <c r="C880">
        <v>60</v>
      </c>
      <c r="D880">
        <v>331</v>
      </c>
    </row>
    <row r="881" spans="1:4" x14ac:dyDescent="0.35">
      <c r="A881" t="s">
        <v>6</v>
      </c>
      <c r="B881">
        <v>5000</v>
      </c>
      <c r="C881">
        <v>61</v>
      </c>
      <c r="D881">
        <v>221</v>
      </c>
    </row>
    <row r="882" spans="1:4" x14ac:dyDescent="0.35">
      <c r="A882" t="s">
        <v>6</v>
      </c>
      <c r="B882">
        <v>5000</v>
      </c>
      <c r="C882">
        <v>62</v>
      </c>
      <c r="D882">
        <v>206</v>
      </c>
    </row>
    <row r="883" spans="1:4" x14ac:dyDescent="0.35">
      <c r="A883" t="s">
        <v>6</v>
      </c>
      <c r="B883">
        <v>5000</v>
      </c>
      <c r="C883">
        <v>63</v>
      </c>
      <c r="D883">
        <v>144</v>
      </c>
    </row>
    <row r="884" spans="1:4" x14ac:dyDescent="0.35">
      <c r="A884" t="s">
        <v>6</v>
      </c>
      <c r="B884">
        <v>5000</v>
      </c>
      <c r="C884">
        <v>64</v>
      </c>
      <c r="D884">
        <v>93</v>
      </c>
    </row>
    <row r="885" spans="1:4" x14ac:dyDescent="0.35">
      <c r="A885" t="s">
        <v>6</v>
      </c>
      <c r="B885">
        <v>5000</v>
      </c>
      <c r="C885">
        <v>65</v>
      </c>
      <c r="D885">
        <v>79</v>
      </c>
    </row>
    <row r="886" spans="1:4" x14ac:dyDescent="0.35">
      <c r="A886" t="s">
        <v>6</v>
      </c>
      <c r="B886">
        <v>5000</v>
      </c>
      <c r="C886">
        <v>66</v>
      </c>
      <c r="D886">
        <v>62</v>
      </c>
    </row>
    <row r="887" spans="1:4" x14ac:dyDescent="0.35">
      <c r="A887" t="s">
        <v>6</v>
      </c>
      <c r="B887">
        <v>5000</v>
      </c>
      <c r="C887">
        <v>67</v>
      </c>
      <c r="D887">
        <v>38</v>
      </c>
    </row>
    <row r="888" spans="1:4" x14ac:dyDescent="0.35">
      <c r="A888" t="s">
        <v>6</v>
      </c>
      <c r="B888">
        <v>5000</v>
      </c>
      <c r="C888">
        <v>68</v>
      </c>
      <c r="D888">
        <v>36</v>
      </c>
    </row>
    <row r="889" spans="1:4" x14ac:dyDescent="0.35">
      <c r="A889" t="s">
        <v>6</v>
      </c>
      <c r="B889">
        <v>5000</v>
      </c>
      <c r="C889">
        <v>69</v>
      </c>
      <c r="D889">
        <v>13</v>
      </c>
    </row>
    <row r="890" spans="1:4" x14ac:dyDescent="0.35">
      <c r="A890" t="s">
        <v>6</v>
      </c>
      <c r="B890">
        <v>5000</v>
      </c>
      <c r="C890">
        <v>70</v>
      </c>
      <c r="D890">
        <v>14</v>
      </c>
    </row>
    <row r="891" spans="1:4" x14ac:dyDescent="0.35">
      <c r="A891" t="s">
        <v>6</v>
      </c>
      <c r="B891">
        <v>5000</v>
      </c>
      <c r="C891">
        <v>71</v>
      </c>
      <c r="D891">
        <v>12</v>
      </c>
    </row>
    <row r="892" spans="1:4" x14ac:dyDescent="0.35">
      <c r="A892" t="s">
        <v>6</v>
      </c>
      <c r="B892">
        <v>5000</v>
      </c>
      <c r="C892">
        <v>72</v>
      </c>
      <c r="D892">
        <v>12</v>
      </c>
    </row>
    <row r="893" spans="1:4" x14ac:dyDescent="0.35">
      <c r="A893" t="s">
        <v>6</v>
      </c>
      <c r="B893">
        <v>5000</v>
      </c>
      <c r="C893">
        <v>73</v>
      </c>
      <c r="D893">
        <v>5</v>
      </c>
    </row>
    <row r="894" spans="1:4" x14ac:dyDescent="0.35">
      <c r="A894" t="s">
        <v>6</v>
      </c>
      <c r="B894">
        <v>5000</v>
      </c>
      <c r="C894">
        <v>74</v>
      </c>
      <c r="D894">
        <v>3</v>
      </c>
    </row>
    <row r="895" spans="1:4" x14ac:dyDescent="0.35">
      <c r="A895" t="s">
        <v>6</v>
      </c>
      <c r="B895">
        <v>5000</v>
      </c>
      <c r="C895">
        <v>75</v>
      </c>
      <c r="D895">
        <v>1</v>
      </c>
    </row>
    <row r="896" spans="1:4" x14ac:dyDescent="0.35">
      <c r="A896" t="s">
        <v>6</v>
      </c>
      <c r="B896">
        <v>5000</v>
      </c>
      <c r="C896">
        <v>77</v>
      </c>
      <c r="D896">
        <v>1</v>
      </c>
    </row>
    <row r="897" spans="1:4" x14ac:dyDescent="0.35">
      <c r="A897" t="s">
        <v>6</v>
      </c>
      <c r="B897">
        <v>5000</v>
      </c>
      <c r="C897">
        <v>79</v>
      </c>
      <c r="D897">
        <v>1</v>
      </c>
    </row>
    <row r="898" spans="1:4" x14ac:dyDescent="0.35">
      <c r="A898" t="s">
        <v>6</v>
      </c>
      <c r="B898">
        <v>10000</v>
      </c>
      <c r="C898">
        <v>37</v>
      </c>
      <c r="D898">
        <v>1</v>
      </c>
    </row>
    <row r="899" spans="1:4" x14ac:dyDescent="0.35">
      <c r="A899" t="s">
        <v>6</v>
      </c>
      <c r="B899">
        <v>10000</v>
      </c>
      <c r="C899">
        <v>38</v>
      </c>
      <c r="D899">
        <v>1</v>
      </c>
    </row>
    <row r="900" spans="1:4" x14ac:dyDescent="0.35">
      <c r="A900" t="s">
        <v>6</v>
      </c>
      <c r="B900">
        <v>10000</v>
      </c>
      <c r="C900">
        <v>39</v>
      </c>
      <c r="D900">
        <v>7</v>
      </c>
    </row>
    <row r="901" spans="1:4" x14ac:dyDescent="0.35">
      <c r="A901" t="s">
        <v>6</v>
      </c>
      <c r="B901">
        <v>10000</v>
      </c>
      <c r="C901">
        <v>40</v>
      </c>
      <c r="D901">
        <v>15</v>
      </c>
    </row>
    <row r="902" spans="1:4" x14ac:dyDescent="0.35">
      <c r="A902" t="s">
        <v>6</v>
      </c>
      <c r="B902">
        <v>10000</v>
      </c>
      <c r="C902">
        <v>41</v>
      </c>
      <c r="D902">
        <v>38</v>
      </c>
    </row>
    <row r="903" spans="1:4" x14ac:dyDescent="0.35">
      <c r="A903" t="s">
        <v>6</v>
      </c>
      <c r="B903">
        <v>10000</v>
      </c>
      <c r="C903">
        <v>42</v>
      </c>
      <c r="D903">
        <v>53</v>
      </c>
    </row>
    <row r="904" spans="1:4" x14ac:dyDescent="0.35">
      <c r="A904" t="s">
        <v>6</v>
      </c>
      <c r="B904">
        <v>10000</v>
      </c>
      <c r="C904">
        <v>43</v>
      </c>
      <c r="D904">
        <v>120</v>
      </c>
    </row>
    <row r="905" spans="1:4" x14ac:dyDescent="0.35">
      <c r="A905" t="s">
        <v>6</v>
      </c>
      <c r="B905">
        <v>10000</v>
      </c>
      <c r="C905">
        <v>44</v>
      </c>
      <c r="D905">
        <v>154</v>
      </c>
    </row>
    <row r="906" spans="1:4" x14ac:dyDescent="0.35">
      <c r="A906" t="s">
        <v>6</v>
      </c>
      <c r="B906">
        <v>10000</v>
      </c>
      <c r="C906">
        <v>45</v>
      </c>
      <c r="D906">
        <v>242</v>
      </c>
    </row>
    <row r="907" spans="1:4" x14ac:dyDescent="0.35">
      <c r="A907" t="s">
        <v>6</v>
      </c>
      <c r="B907">
        <v>10000</v>
      </c>
      <c r="C907">
        <v>46</v>
      </c>
      <c r="D907">
        <v>297</v>
      </c>
    </row>
    <row r="908" spans="1:4" x14ac:dyDescent="0.35">
      <c r="A908" t="s">
        <v>6</v>
      </c>
      <c r="B908">
        <v>10000</v>
      </c>
      <c r="C908">
        <v>47</v>
      </c>
      <c r="D908">
        <v>363</v>
      </c>
    </row>
    <row r="909" spans="1:4" x14ac:dyDescent="0.35">
      <c r="A909" t="s">
        <v>6</v>
      </c>
      <c r="B909">
        <v>10000</v>
      </c>
      <c r="C909">
        <v>48</v>
      </c>
      <c r="D909">
        <v>387</v>
      </c>
    </row>
    <row r="910" spans="1:4" x14ac:dyDescent="0.35">
      <c r="A910" t="s">
        <v>6</v>
      </c>
      <c r="B910">
        <v>10000</v>
      </c>
      <c r="C910">
        <v>49</v>
      </c>
      <c r="D910">
        <v>422</v>
      </c>
    </row>
    <row r="911" spans="1:4" x14ac:dyDescent="0.35">
      <c r="A911" t="s">
        <v>6</v>
      </c>
      <c r="B911">
        <v>10000</v>
      </c>
      <c r="C911">
        <v>50</v>
      </c>
      <c r="D911">
        <v>434</v>
      </c>
    </row>
    <row r="912" spans="1:4" x14ac:dyDescent="0.35">
      <c r="A912" t="s">
        <v>6</v>
      </c>
      <c r="B912">
        <v>10000</v>
      </c>
      <c r="C912">
        <v>51</v>
      </c>
      <c r="D912">
        <v>383</v>
      </c>
    </row>
    <row r="913" spans="1:4" x14ac:dyDescent="0.35">
      <c r="A913" t="s">
        <v>6</v>
      </c>
      <c r="B913">
        <v>10000</v>
      </c>
      <c r="C913">
        <v>52</v>
      </c>
      <c r="D913">
        <v>350</v>
      </c>
    </row>
    <row r="914" spans="1:4" x14ac:dyDescent="0.35">
      <c r="A914" t="s">
        <v>6</v>
      </c>
      <c r="B914">
        <v>10000</v>
      </c>
      <c r="C914">
        <v>53</v>
      </c>
      <c r="D914">
        <v>334</v>
      </c>
    </row>
    <row r="915" spans="1:4" x14ac:dyDescent="0.35">
      <c r="A915" t="s">
        <v>6</v>
      </c>
      <c r="B915">
        <v>10000</v>
      </c>
      <c r="C915">
        <v>54</v>
      </c>
      <c r="D915">
        <v>257</v>
      </c>
    </row>
    <row r="916" spans="1:4" x14ac:dyDescent="0.35">
      <c r="A916" t="s">
        <v>6</v>
      </c>
      <c r="B916">
        <v>10000</v>
      </c>
      <c r="C916">
        <v>55</v>
      </c>
      <c r="D916">
        <v>253</v>
      </c>
    </row>
    <row r="917" spans="1:4" x14ac:dyDescent="0.35">
      <c r="A917" t="s">
        <v>6</v>
      </c>
      <c r="B917">
        <v>10000</v>
      </c>
      <c r="C917">
        <v>56</v>
      </c>
      <c r="D917">
        <v>197</v>
      </c>
    </row>
    <row r="918" spans="1:4" x14ac:dyDescent="0.35">
      <c r="A918" t="s">
        <v>6</v>
      </c>
      <c r="B918">
        <v>10000</v>
      </c>
      <c r="C918">
        <v>57</v>
      </c>
      <c r="D918">
        <v>149</v>
      </c>
    </row>
    <row r="919" spans="1:4" x14ac:dyDescent="0.35">
      <c r="A919" t="s">
        <v>6</v>
      </c>
      <c r="B919">
        <v>10000</v>
      </c>
      <c r="C919">
        <v>58</v>
      </c>
      <c r="D919">
        <v>130</v>
      </c>
    </row>
    <row r="920" spans="1:4" x14ac:dyDescent="0.35">
      <c r="A920" t="s">
        <v>6</v>
      </c>
      <c r="B920">
        <v>10000</v>
      </c>
      <c r="C920">
        <v>59</v>
      </c>
      <c r="D920">
        <v>102</v>
      </c>
    </row>
    <row r="921" spans="1:4" x14ac:dyDescent="0.35">
      <c r="A921" t="s">
        <v>6</v>
      </c>
      <c r="B921">
        <v>10000</v>
      </c>
      <c r="C921">
        <v>60</v>
      </c>
      <c r="D921">
        <v>72</v>
      </c>
    </row>
    <row r="922" spans="1:4" x14ac:dyDescent="0.35">
      <c r="A922" t="s">
        <v>6</v>
      </c>
      <c r="B922">
        <v>10000</v>
      </c>
      <c r="C922">
        <v>61</v>
      </c>
      <c r="D922">
        <v>63</v>
      </c>
    </row>
    <row r="923" spans="1:4" x14ac:dyDescent="0.35">
      <c r="A923" t="s">
        <v>6</v>
      </c>
      <c r="B923">
        <v>10000</v>
      </c>
      <c r="C923">
        <v>62</v>
      </c>
      <c r="D923">
        <v>49</v>
      </c>
    </row>
    <row r="924" spans="1:4" x14ac:dyDescent="0.35">
      <c r="A924" t="s">
        <v>6</v>
      </c>
      <c r="B924">
        <v>10000</v>
      </c>
      <c r="C924">
        <v>63</v>
      </c>
      <c r="D924">
        <v>33</v>
      </c>
    </row>
    <row r="925" spans="1:4" x14ac:dyDescent="0.35">
      <c r="A925" t="s">
        <v>6</v>
      </c>
      <c r="B925">
        <v>10000</v>
      </c>
      <c r="C925">
        <v>64</v>
      </c>
      <c r="D925">
        <v>27</v>
      </c>
    </row>
    <row r="926" spans="1:4" x14ac:dyDescent="0.35">
      <c r="A926" t="s">
        <v>6</v>
      </c>
      <c r="B926">
        <v>10000</v>
      </c>
      <c r="C926">
        <v>65</v>
      </c>
      <c r="D926">
        <v>22</v>
      </c>
    </row>
    <row r="927" spans="1:4" x14ac:dyDescent="0.35">
      <c r="A927" t="s">
        <v>6</v>
      </c>
      <c r="B927">
        <v>10000</v>
      </c>
      <c r="C927">
        <v>66</v>
      </c>
      <c r="D927">
        <v>16</v>
      </c>
    </row>
    <row r="928" spans="1:4" x14ac:dyDescent="0.35">
      <c r="A928" t="s">
        <v>6</v>
      </c>
      <c r="B928">
        <v>10000</v>
      </c>
      <c r="C928">
        <v>67</v>
      </c>
      <c r="D928">
        <v>5</v>
      </c>
    </row>
    <row r="929" spans="1:4" x14ac:dyDescent="0.35">
      <c r="A929" t="s">
        <v>6</v>
      </c>
      <c r="B929">
        <v>10000</v>
      </c>
      <c r="C929">
        <v>68</v>
      </c>
      <c r="D929">
        <v>9</v>
      </c>
    </row>
    <row r="930" spans="1:4" x14ac:dyDescent="0.35">
      <c r="A930" t="s">
        <v>6</v>
      </c>
      <c r="B930">
        <v>10000</v>
      </c>
      <c r="C930">
        <v>69</v>
      </c>
      <c r="D930">
        <v>11</v>
      </c>
    </row>
    <row r="931" spans="1:4" x14ac:dyDescent="0.35">
      <c r="A931" t="s">
        <v>6</v>
      </c>
      <c r="B931">
        <v>10000</v>
      </c>
      <c r="C931">
        <v>70</v>
      </c>
      <c r="D931">
        <v>6</v>
      </c>
    </row>
    <row r="932" spans="1:4" x14ac:dyDescent="0.35">
      <c r="A932" t="s">
        <v>6</v>
      </c>
      <c r="B932">
        <v>10000</v>
      </c>
      <c r="C932">
        <v>71</v>
      </c>
      <c r="D932">
        <v>5</v>
      </c>
    </row>
    <row r="933" spans="1:4" x14ac:dyDescent="0.35">
      <c r="A933" t="s">
        <v>6</v>
      </c>
      <c r="B933">
        <v>10000</v>
      </c>
      <c r="C933">
        <v>72</v>
      </c>
      <c r="D933">
        <v>1</v>
      </c>
    </row>
    <row r="934" spans="1:4" x14ac:dyDescent="0.35">
      <c r="A934" t="s">
        <v>6</v>
      </c>
      <c r="B934">
        <v>10000</v>
      </c>
      <c r="C934">
        <v>73</v>
      </c>
      <c r="D934">
        <v>4</v>
      </c>
    </row>
    <row r="935" spans="1:4" x14ac:dyDescent="0.35">
      <c r="A935" t="s">
        <v>6</v>
      </c>
      <c r="B935">
        <v>10000</v>
      </c>
      <c r="C935">
        <v>74</v>
      </c>
      <c r="D935">
        <v>1</v>
      </c>
    </row>
    <row r="936" spans="1:4" x14ac:dyDescent="0.35">
      <c r="A936" t="s">
        <v>6</v>
      </c>
      <c r="B936">
        <v>10000</v>
      </c>
      <c r="C936">
        <v>78</v>
      </c>
      <c r="D936">
        <v>1</v>
      </c>
    </row>
    <row r="937" spans="1:4" x14ac:dyDescent="0.35">
      <c r="A937" t="s">
        <v>6</v>
      </c>
      <c r="B937">
        <v>15000</v>
      </c>
      <c r="C937">
        <v>38</v>
      </c>
      <c r="D937">
        <v>1</v>
      </c>
    </row>
    <row r="938" spans="1:4" x14ac:dyDescent="0.35">
      <c r="A938" t="s">
        <v>6</v>
      </c>
      <c r="B938">
        <v>15000</v>
      </c>
      <c r="C938">
        <v>39</v>
      </c>
      <c r="D938">
        <v>1</v>
      </c>
    </row>
    <row r="939" spans="1:4" x14ac:dyDescent="0.35">
      <c r="A939" t="s">
        <v>6</v>
      </c>
      <c r="B939">
        <v>15000</v>
      </c>
      <c r="C939">
        <v>40</v>
      </c>
      <c r="D939">
        <v>4</v>
      </c>
    </row>
    <row r="940" spans="1:4" x14ac:dyDescent="0.35">
      <c r="A940" t="s">
        <v>6</v>
      </c>
      <c r="B940">
        <v>15000</v>
      </c>
      <c r="C940">
        <v>41</v>
      </c>
      <c r="D940">
        <v>10</v>
      </c>
    </row>
    <row r="941" spans="1:4" x14ac:dyDescent="0.35">
      <c r="A941" t="s">
        <v>6</v>
      </c>
      <c r="B941">
        <v>15000</v>
      </c>
      <c r="C941">
        <v>42</v>
      </c>
      <c r="D941">
        <v>21</v>
      </c>
    </row>
    <row r="942" spans="1:4" x14ac:dyDescent="0.35">
      <c r="A942" t="s">
        <v>6</v>
      </c>
      <c r="B942">
        <v>15000</v>
      </c>
      <c r="C942">
        <v>43</v>
      </c>
      <c r="D942">
        <v>32</v>
      </c>
    </row>
    <row r="943" spans="1:4" x14ac:dyDescent="0.35">
      <c r="A943" t="s">
        <v>6</v>
      </c>
      <c r="B943">
        <v>15000</v>
      </c>
      <c r="C943">
        <v>44</v>
      </c>
      <c r="D943">
        <v>40</v>
      </c>
    </row>
    <row r="944" spans="1:4" x14ac:dyDescent="0.35">
      <c r="A944" t="s">
        <v>6</v>
      </c>
      <c r="B944">
        <v>15000</v>
      </c>
      <c r="C944">
        <v>45</v>
      </c>
      <c r="D944">
        <v>70</v>
      </c>
    </row>
    <row r="945" spans="1:4" x14ac:dyDescent="0.35">
      <c r="A945" t="s">
        <v>6</v>
      </c>
      <c r="B945">
        <v>15000</v>
      </c>
      <c r="C945">
        <v>46</v>
      </c>
      <c r="D945">
        <v>66</v>
      </c>
    </row>
    <row r="946" spans="1:4" x14ac:dyDescent="0.35">
      <c r="A946" t="s">
        <v>6</v>
      </c>
      <c r="B946">
        <v>15000</v>
      </c>
      <c r="C946">
        <v>47</v>
      </c>
      <c r="D946">
        <v>89</v>
      </c>
    </row>
    <row r="947" spans="1:4" x14ac:dyDescent="0.35">
      <c r="A947" t="s">
        <v>6</v>
      </c>
      <c r="B947">
        <v>15000</v>
      </c>
      <c r="C947">
        <v>48</v>
      </c>
      <c r="D947">
        <v>90</v>
      </c>
    </row>
    <row r="948" spans="1:4" x14ac:dyDescent="0.35">
      <c r="A948" t="s">
        <v>6</v>
      </c>
      <c r="B948">
        <v>15000</v>
      </c>
      <c r="C948">
        <v>49</v>
      </c>
      <c r="D948">
        <v>105</v>
      </c>
    </row>
    <row r="949" spans="1:4" x14ac:dyDescent="0.35">
      <c r="A949" t="s">
        <v>6</v>
      </c>
      <c r="B949">
        <v>15000</v>
      </c>
      <c r="C949">
        <v>50</v>
      </c>
      <c r="D949">
        <v>116</v>
      </c>
    </row>
    <row r="950" spans="1:4" x14ac:dyDescent="0.35">
      <c r="A950" t="s">
        <v>6</v>
      </c>
      <c r="B950">
        <v>15000</v>
      </c>
      <c r="C950">
        <v>51</v>
      </c>
      <c r="D950">
        <v>94</v>
      </c>
    </row>
    <row r="951" spans="1:4" x14ac:dyDescent="0.35">
      <c r="A951" t="s">
        <v>6</v>
      </c>
      <c r="B951">
        <v>15000</v>
      </c>
      <c r="C951">
        <v>52</v>
      </c>
      <c r="D951">
        <v>88</v>
      </c>
    </row>
    <row r="952" spans="1:4" x14ac:dyDescent="0.35">
      <c r="A952" t="s">
        <v>6</v>
      </c>
      <c r="B952">
        <v>15000</v>
      </c>
      <c r="C952">
        <v>53</v>
      </c>
      <c r="D952">
        <v>73</v>
      </c>
    </row>
    <row r="953" spans="1:4" x14ac:dyDescent="0.35">
      <c r="A953" t="s">
        <v>6</v>
      </c>
      <c r="B953">
        <v>15000</v>
      </c>
      <c r="C953">
        <v>54</v>
      </c>
      <c r="D953">
        <v>65</v>
      </c>
    </row>
    <row r="954" spans="1:4" x14ac:dyDescent="0.35">
      <c r="A954" t="s">
        <v>6</v>
      </c>
      <c r="B954">
        <v>15000</v>
      </c>
      <c r="C954">
        <v>55</v>
      </c>
      <c r="D954">
        <v>68</v>
      </c>
    </row>
    <row r="955" spans="1:4" x14ac:dyDescent="0.35">
      <c r="A955" t="s">
        <v>6</v>
      </c>
      <c r="B955">
        <v>15000</v>
      </c>
      <c r="C955">
        <v>56</v>
      </c>
      <c r="D955">
        <v>54</v>
      </c>
    </row>
    <row r="956" spans="1:4" x14ac:dyDescent="0.35">
      <c r="A956" t="s">
        <v>6</v>
      </c>
      <c r="B956">
        <v>15000</v>
      </c>
      <c r="C956">
        <v>57</v>
      </c>
      <c r="D956">
        <v>45</v>
      </c>
    </row>
    <row r="957" spans="1:4" x14ac:dyDescent="0.35">
      <c r="A957" t="s">
        <v>6</v>
      </c>
      <c r="B957">
        <v>15000</v>
      </c>
      <c r="C957">
        <v>58</v>
      </c>
      <c r="D957">
        <v>25</v>
      </c>
    </row>
    <row r="958" spans="1:4" x14ac:dyDescent="0.35">
      <c r="A958" t="s">
        <v>6</v>
      </c>
      <c r="B958">
        <v>15000</v>
      </c>
      <c r="C958">
        <v>59</v>
      </c>
      <c r="D958">
        <v>31</v>
      </c>
    </row>
    <row r="959" spans="1:4" x14ac:dyDescent="0.35">
      <c r="A959" t="s">
        <v>6</v>
      </c>
      <c r="B959">
        <v>15000</v>
      </c>
      <c r="C959">
        <v>60</v>
      </c>
      <c r="D959">
        <v>20</v>
      </c>
    </row>
    <row r="960" spans="1:4" x14ac:dyDescent="0.35">
      <c r="A960" t="s">
        <v>6</v>
      </c>
      <c r="B960">
        <v>15000</v>
      </c>
      <c r="C960">
        <v>61</v>
      </c>
      <c r="D960">
        <v>15</v>
      </c>
    </row>
    <row r="961" spans="1:4" x14ac:dyDescent="0.35">
      <c r="A961" t="s">
        <v>6</v>
      </c>
      <c r="B961">
        <v>15000</v>
      </c>
      <c r="C961">
        <v>62</v>
      </c>
      <c r="D961">
        <v>13</v>
      </c>
    </row>
    <row r="962" spans="1:4" x14ac:dyDescent="0.35">
      <c r="A962" t="s">
        <v>6</v>
      </c>
      <c r="B962">
        <v>15000</v>
      </c>
      <c r="C962">
        <v>63</v>
      </c>
      <c r="D962">
        <v>8</v>
      </c>
    </row>
    <row r="963" spans="1:4" x14ac:dyDescent="0.35">
      <c r="A963" t="s">
        <v>6</v>
      </c>
      <c r="B963">
        <v>15000</v>
      </c>
      <c r="C963">
        <v>64</v>
      </c>
      <c r="D963">
        <v>6</v>
      </c>
    </row>
    <row r="964" spans="1:4" x14ac:dyDescent="0.35">
      <c r="A964" t="s">
        <v>6</v>
      </c>
      <c r="B964">
        <v>15000</v>
      </c>
      <c r="C964">
        <v>65</v>
      </c>
      <c r="D964">
        <v>9</v>
      </c>
    </row>
    <row r="965" spans="1:4" x14ac:dyDescent="0.35">
      <c r="A965" t="s">
        <v>6</v>
      </c>
      <c r="B965">
        <v>15000</v>
      </c>
      <c r="C965">
        <v>66</v>
      </c>
      <c r="D965">
        <v>3</v>
      </c>
    </row>
    <row r="966" spans="1:4" x14ac:dyDescent="0.35">
      <c r="A966" t="s">
        <v>6</v>
      </c>
      <c r="B966">
        <v>15000</v>
      </c>
      <c r="C966">
        <v>67</v>
      </c>
      <c r="D966">
        <v>1</v>
      </c>
    </row>
    <row r="967" spans="1:4" x14ac:dyDescent="0.35">
      <c r="A967" t="s">
        <v>6</v>
      </c>
      <c r="B967">
        <v>15000</v>
      </c>
      <c r="C967">
        <v>68</v>
      </c>
      <c r="D967">
        <v>1</v>
      </c>
    </row>
    <row r="968" spans="1:4" x14ac:dyDescent="0.35">
      <c r="A968" t="s">
        <v>6</v>
      </c>
      <c r="B968">
        <v>15000</v>
      </c>
      <c r="C968">
        <v>69</v>
      </c>
      <c r="D968">
        <v>1</v>
      </c>
    </row>
    <row r="969" spans="1:4" x14ac:dyDescent="0.35">
      <c r="A969" t="s">
        <v>6</v>
      </c>
      <c r="B969">
        <v>15000</v>
      </c>
      <c r="C969">
        <v>70</v>
      </c>
      <c r="D969">
        <v>2</v>
      </c>
    </row>
    <row r="970" spans="1:4" x14ac:dyDescent="0.35">
      <c r="A970" t="s">
        <v>6</v>
      </c>
      <c r="B970">
        <v>15000</v>
      </c>
      <c r="C970">
        <v>71</v>
      </c>
      <c r="D970">
        <v>5</v>
      </c>
    </row>
    <row r="971" spans="1:4" x14ac:dyDescent="0.35">
      <c r="A971" t="s">
        <v>6</v>
      </c>
      <c r="B971">
        <v>15000</v>
      </c>
      <c r="C971">
        <v>72</v>
      </c>
      <c r="D971">
        <v>1</v>
      </c>
    </row>
    <row r="972" spans="1:4" x14ac:dyDescent="0.35">
      <c r="A972" t="s">
        <v>6</v>
      </c>
      <c r="B972">
        <v>15000</v>
      </c>
      <c r="C972">
        <v>81</v>
      </c>
      <c r="D972">
        <v>1</v>
      </c>
    </row>
    <row r="973" spans="1:4" x14ac:dyDescent="0.35">
      <c r="A973" t="s">
        <v>6</v>
      </c>
      <c r="B973">
        <v>20000</v>
      </c>
      <c r="C973">
        <v>37</v>
      </c>
      <c r="D973">
        <v>1</v>
      </c>
    </row>
    <row r="974" spans="1:4" x14ac:dyDescent="0.35">
      <c r="A974" t="s">
        <v>6</v>
      </c>
      <c r="B974">
        <v>20000</v>
      </c>
      <c r="C974">
        <v>40</v>
      </c>
      <c r="D974">
        <v>1</v>
      </c>
    </row>
    <row r="975" spans="1:4" x14ac:dyDescent="0.35">
      <c r="A975" t="s">
        <v>6</v>
      </c>
      <c r="B975">
        <v>20000</v>
      </c>
      <c r="C975">
        <v>41</v>
      </c>
      <c r="D975">
        <v>5</v>
      </c>
    </row>
    <row r="976" spans="1:4" x14ac:dyDescent="0.35">
      <c r="A976" t="s">
        <v>6</v>
      </c>
      <c r="B976">
        <v>20000</v>
      </c>
      <c r="C976">
        <v>42</v>
      </c>
      <c r="D976">
        <v>11</v>
      </c>
    </row>
    <row r="977" spans="1:4" x14ac:dyDescent="0.35">
      <c r="A977" t="s">
        <v>6</v>
      </c>
      <c r="B977">
        <v>20000</v>
      </c>
      <c r="C977">
        <v>43</v>
      </c>
      <c r="D977">
        <v>9</v>
      </c>
    </row>
    <row r="978" spans="1:4" x14ac:dyDescent="0.35">
      <c r="A978" t="s">
        <v>6</v>
      </c>
      <c r="B978">
        <v>20000</v>
      </c>
      <c r="C978">
        <v>44</v>
      </c>
      <c r="D978">
        <v>21</v>
      </c>
    </row>
    <row r="979" spans="1:4" x14ac:dyDescent="0.35">
      <c r="A979" t="s">
        <v>6</v>
      </c>
      <c r="B979">
        <v>20000</v>
      </c>
      <c r="C979">
        <v>45</v>
      </c>
      <c r="D979">
        <v>21</v>
      </c>
    </row>
    <row r="980" spans="1:4" x14ac:dyDescent="0.35">
      <c r="A980" t="s">
        <v>6</v>
      </c>
      <c r="B980">
        <v>20000</v>
      </c>
      <c r="C980">
        <v>46</v>
      </c>
      <c r="D980">
        <v>39</v>
      </c>
    </row>
    <row r="981" spans="1:4" x14ac:dyDescent="0.35">
      <c r="A981" t="s">
        <v>6</v>
      </c>
      <c r="B981">
        <v>20000</v>
      </c>
      <c r="C981">
        <v>47</v>
      </c>
      <c r="D981">
        <v>46</v>
      </c>
    </row>
    <row r="982" spans="1:4" x14ac:dyDescent="0.35">
      <c r="A982" t="s">
        <v>6</v>
      </c>
      <c r="B982">
        <v>20000</v>
      </c>
      <c r="C982">
        <v>48</v>
      </c>
      <c r="D982">
        <v>48</v>
      </c>
    </row>
    <row r="983" spans="1:4" x14ac:dyDescent="0.35">
      <c r="A983" t="s">
        <v>6</v>
      </c>
      <c r="B983">
        <v>20000</v>
      </c>
      <c r="C983">
        <v>49</v>
      </c>
      <c r="D983">
        <v>38</v>
      </c>
    </row>
    <row r="984" spans="1:4" x14ac:dyDescent="0.35">
      <c r="A984" t="s">
        <v>6</v>
      </c>
      <c r="B984">
        <v>20000</v>
      </c>
      <c r="C984">
        <v>50</v>
      </c>
      <c r="D984">
        <v>41</v>
      </c>
    </row>
    <row r="985" spans="1:4" x14ac:dyDescent="0.35">
      <c r="A985" t="s">
        <v>6</v>
      </c>
      <c r="B985">
        <v>20000</v>
      </c>
      <c r="C985">
        <v>51</v>
      </c>
      <c r="D985">
        <v>47</v>
      </c>
    </row>
    <row r="986" spans="1:4" x14ac:dyDescent="0.35">
      <c r="A986" t="s">
        <v>6</v>
      </c>
      <c r="B986">
        <v>20000</v>
      </c>
      <c r="C986">
        <v>52</v>
      </c>
      <c r="D986">
        <v>37</v>
      </c>
    </row>
    <row r="987" spans="1:4" x14ac:dyDescent="0.35">
      <c r="A987" t="s">
        <v>6</v>
      </c>
      <c r="B987">
        <v>20000</v>
      </c>
      <c r="C987">
        <v>53</v>
      </c>
      <c r="D987">
        <v>32</v>
      </c>
    </row>
    <row r="988" spans="1:4" x14ac:dyDescent="0.35">
      <c r="A988" t="s">
        <v>6</v>
      </c>
      <c r="B988">
        <v>20000</v>
      </c>
      <c r="C988">
        <v>54</v>
      </c>
      <c r="D988">
        <v>24</v>
      </c>
    </row>
    <row r="989" spans="1:4" x14ac:dyDescent="0.35">
      <c r="A989" t="s">
        <v>6</v>
      </c>
      <c r="B989">
        <v>20000</v>
      </c>
      <c r="C989">
        <v>55</v>
      </c>
      <c r="D989">
        <v>20</v>
      </c>
    </row>
    <row r="990" spans="1:4" x14ac:dyDescent="0.35">
      <c r="A990" t="s">
        <v>6</v>
      </c>
      <c r="B990">
        <v>20000</v>
      </c>
      <c r="C990">
        <v>56</v>
      </c>
      <c r="D990">
        <v>18</v>
      </c>
    </row>
    <row r="991" spans="1:4" x14ac:dyDescent="0.35">
      <c r="A991" t="s">
        <v>6</v>
      </c>
      <c r="B991">
        <v>20000</v>
      </c>
      <c r="C991">
        <v>57</v>
      </c>
      <c r="D991">
        <v>10</v>
      </c>
    </row>
    <row r="992" spans="1:4" x14ac:dyDescent="0.35">
      <c r="A992" t="s">
        <v>6</v>
      </c>
      <c r="B992">
        <v>20000</v>
      </c>
      <c r="C992">
        <v>58</v>
      </c>
      <c r="D992">
        <v>6</v>
      </c>
    </row>
    <row r="993" spans="1:4" x14ac:dyDescent="0.35">
      <c r="A993" t="s">
        <v>6</v>
      </c>
      <c r="B993">
        <v>20000</v>
      </c>
      <c r="C993">
        <v>59</v>
      </c>
      <c r="D993">
        <v>7</v>
      </c>
    </row>
    <row r="994" spans="1:4" x14ac:dyDescent="0.35">
      <c r="A994" t="s">
        <v>6</v>
      </c>
      <c r="B994">
        <v>20000</v>
      </c>
      <c r="C994">
        <v>60</v>
      </c>
      <c r="D994">
        <v>7</v>
      </c>
    </row>
    <row r="995" spans="1:4" x14ac:dyDescent="0.35">
      <c r="A995" t="s">
        <v>6</v>
      </c>
      <c r="B995">
        <v>20000</v>
      </c>
      <c r="C995">
        <v>61</v>
      </c>
      <c r="D995">
        <v>4</v>
      </c>
    </row>
    <row r="996" spans="1:4" x14ac:dyDescent="0.35">
      <c r="A996" t="s">
        <v>6</v>
      </c>
      <c r="B996">
        <v>20000</v>
      </c>
      <c r="C996">
        <v>62</v>
      </c>
      <c r="D996">
        <v>5</v>
      </c>
    </row>
    <row r="997" spans="1:4" x14ac:dyDescent="0.35">
      <c r="A997" t="s">
        <v>6</v>
      </c>
      <c r="B997">
        <v>20000</v>
      </c>
      <c r="C997">
        <v>63</v>
      </c>
      <c r="D997">
        <v>5</v>
      </c>
    </row>
    <row r="998" spans="1:4" x14ac:dyDescent="0.35">
      <c r="A998" t="s">
        <v>6</v>
      </c>
      <c r="B998">
        <v>20000</v>
      </c>
      <c r="C998">
        <v>65</v>
      </c>
      <c r="D998">
        <v>3</v>
      </c>
    </row>
    <row r="999" spans="1:4" x14ac:dyDescent="0.35">
      <c r="A999" t="s">
        <v>6</v>
      </c>
      <c r="B999">
        <v>20000</v>
      </c>
      <c r="C999">
        <v>68</v>
      </c>
      <c r="D999">
        <v>2</v>
      </c>
    </row>
    <row r="1000" spans="1:4" x14ac:dyDescent="0.35">
      <c r="A1000" t="s">
        <v>6</v>
      </c>
      <c r="B1000">
        <v>20000</v>
      </c>
      <c r="C1000">
        <v>69</v>
      </c>
      <c r="D1000">
        <v>1</v>
      </c>
    </row>
    <row r="1001" spans="1:4" x14ac:dyDescent="0.35">
      <c r="A1001" t="s">
        <v>7</v>
      </c>
      <c r="B1001">
        <v>1</v>
      </c>
      <c r="C1001">
        <v>0</v>
      </c>
      <c r="D1001">
        <v>255251</v>
      </c>
    </row>
    <row r="1002" spans="1:4" x14ac:dyDescent="0.35">
      <c r="A1002" t="s">
        <v>7</v>
      </c>
      <c r="B1002">
        <v>1</v>
      </c>
      <c r="C1002">
        <v>11</v>
      </c>
      <c r="D1002">
        <v>2077</v>
      </c>
    </row>
    <row r="1003" spans="1:4" x14ac:dyDescent="0.35">
      <c r="A1003" t="s">
        <v>7</v>
      </c>
      <c r="B1003">
        <v>1</v>
      </c>
      <c r="C1003">
        <v>12</v>
      </c>
      <c r="D1003">
        <v>3655</v>
      </c>
    </row>
    <row r="1004" spans="1:4" x14ac:dyDescent="0.35">
      <c r="A1004" t="s">
        <v>7</v>
      </c>
      <c r="B1004">
        <v>1</v>
      </c>
      <c r="C1004">
        <v>14</v>
      </c>
      <c r="D1004">
        <v>6222</v>
      </c>
    </row>
    <row r="1005" spans="1:4" x14ac:dyDescent="0.35">
      <c r="A1005" t="s">
        <v>7</v>
      </c>
      <c r="B1005">
        <v>1</v>
      </c>
      <c r="C1005">
        <v>16</v>
      </c>
      <c r="D1005">
        <v>10782</v>
      </c>
    </row>
    <row r="1006" spans="1:4" x14ac:dyDescent="0.35">
      <c r="A1006" t="s">
        <v>7</v>
      </c>
      <c r="B1006">
        <v>1</v>
      </c>
      <c r="C1006">
        <v>20</v>
      </c>
      <c r="D1006">
        <v>18409</v>
      </c>
    </row>
    <row r="1007" spans="1:4" x14ac:dyDescent="0.35">
      <c r="A1007" t="s">
        <v>7</v>
      </c>
      <c r="B1007">
        <v>1</v>
      </c>
      <c r="C1007">
        <v>22</v>
      </c>
      <c r="D1007">
        <v>6161</v>
      </c>
    </row>
    <row r="1008" spans="1:4" x14ac:dyDescent="0.35">
      <c r="A1008" t="s">
        <v>7</v>
      </c>
      <c r="B1008">
        <v>1</v>
      </c>
      <c r="C1008">
        <v>25</v>
      </c>
      <c r="D1008">
        <v>40468</v>
      </c>
    </row>
    <row r="1009" spans="1:4" x14ac:dyDescent="0.35">
      <c r="A1009" t="s">
        <v>7</v>
      </c>
      <c r="B1009">
        <v>1</v>
      </c>
      <c r="C1009">
        <v>28</v>
      </c>
      <c r="D1009">
        <v>13816</v>
      </c>
    </row>
    <row r="1010" spans="1:4" x14ac:dyDescent="0.35">
      <c r="A1010" t="s">
        <v>7</v>
      </c>
      <c r="B1010">
        <v>1</v>
      </c>
      <c r="C1010">
        <v>33</v>
      </c>
      <c r="D1010">
        <v>81558</v>
      </c>
    </row>
    <row r="1011" spans="1:4" x14ac:dyDescent="0.35">
      <c r="A1011" t="s">
        <v>7</v>
      </c>
      <c r="B1011">
        <v>1</v>
      </c>
      <c r="C1011">
        <v>37</v>
      </c>
      <c r="D1011">
        <v>14924</v>
      </c>
    </row>
    <row r="1012" spans="1:4" x14ac:dyDescent="0.35">
      <c r="A1012" t="s">
        <v>7</v>
      </c>
      <c r="B1012">
        <v>1</v>
      </c>
      <c r="C1012">
        <v>40</v>
      </c>
      <c r="D1012">
        <v>27876</v>
      </c>
    </row>
    <row r="1013" spans="1:4" x14ac:dyDescent="0.35">
      <c r="A1013" t="s">
        <v>7</v>
      </c>
      <c r="B1013">
        <v>1</v>
      </c>
      <c r="C1013">
        <v>42</v>
      </c>
      <c r="D1013">
        <v>18850</v>
      </c>
    </row>
    <row r="1014" spans="1:4" x14ac:dyDescent="0.35">
      <c r="A1014" t="s">
        <v>7</v>
      </c>
      <c r="B1014">
        <v>1</v>
      </c>
      <c r="C1014">
        <v>44</v>
      </c>
      <c r="D1014">
        <v>13766</v>
      </c>
    </row>
    <row r="1015" spans="1:4" x14ac:dyDescent="0.35">
      <c r="A1015" t="s">
        <v>7</v>
      </c>
      <c r="B1015">
        <v>1</v>
      </c>
      <c r="C1015">
        <v>50</v>
      </c>
      <c r="D1015">
        <v>148233</v>
      </c>
    </row>
    <row r="1016" spans="1:4" x14ac:dyDescent="0.35">
      <c r="A1016" t="s">
        <v>7</v>
      </c>
      <c r="B1016">
        <v>1</v>
      </c>
      <c r="C1016">
        <v>55</v>
      </c>
      <c r="D1016">
        <v>11654</v>
      </c>
    </row>
    <row r="1017" spans="1:4" x14ac:dyDescent="0.35">
      <c r="A1017" t="s">
        <v>7</v>
      </c>
      <c r="B1017">
        <v>1</v>
      </c>
      <c r="C1017">
        <v>57</v>
      </c>
      <c r="D1017">
        <v>15658</v>
      </c>
    </row>
    <row r="1018" spans="1:4" x14ac:dyDescent="0.35">
      <c r="A1018" t="s">
        <v>7</v>
      </c>
      <c r="B1018">
        <v>1</v>
      </c>
      <c r="C1018">
        <v>60</v>
      </c>
      <c r="D1018">
        <v>22929</v>
      </c>
    </row>
    <row r="1019" spans="1:4" x14ac:dyDescent="0.35">
      <c r="A1019" t="s">
        <v>7</v>
      </c>
      <c r="B1019">
        <v>1</v>
      </c>
      <c r="C1019">
        <v>62</v>
      </c>
      <c r="D1019">
        <v>10684</v>
      </c>
    </row>
    <row r="1020" spans="1:4" x14ac:dyDescent="0.35">
      <c r="A1020" t="s">
        <v>7</v>
      </c>
      <c r="B1020">
        <v>1</v>
      </c>
      <c r="C1020">
        <v>66</v>
      </c>
      <c r="D1020">
        <v>58252</v>
      </c>
    </row>
    <row r="1021" spans="1:4" x14ac:dyDescent="0.35">
      <c r="A1021" t="s">
        <v>7</v>
      </c>
      <c r="B1021">
        <v>1</v>
      </c>
      <c r="C1021">
        <v>71</v>
      </c>
      <c r="D1021">
        <v>8243</v>
      </c>
    </row>
    <row r="1022" spans="1:4" x14ac:dyDescent="0.35">
      <c r="A1022" t="s">
        <v>7</v>
      </c>
      <c r="B1022">
        <v>1</v>
      </c>
      <c r="C1022">
        <v>75</v>
      </c>
      <c r="D1022">
        <v>24792</v>
      </c>
    </row>
    <row r="1023" spans="1:4" x14ac:dyDescent="0.35">
      <c r="A1023" t="s">
        <v>7</v>
      </c>
      <c r="B1023">
        <v>1</v>
      </c>
      <c r="C1023">
        <v>77</v>
      </c>
      <c r="D1023">
        <v>2868</v>
      </c>
    </row>
    <row r="1024" spans="1:4" x14ac:dyDescent="0.35">
      <c r="A1024" t="s">
        <v>7</v>
      </c>
      <c r="B1024">
        <v>1</v>
      </c>
      <c r="C1024">
        <v>80</v>
      </c>
      <c r="D1024">
        <v>9907</v>
      </c>
    </row>
    <row r="1025" spans="1:4" x14ac:dyDescent="0.35">
      <c r="A1025" t="s">
        <v>7</v>
      </c>
      <c r="B1025">
        <v>1</v>
      </c>
      <c r="C1025">
        <v>83</v>
      </c>
      <c r="D1025">
        <v>5128</v>
      </c>
    </row>
    <row r="1026" spans="1:4" x14ac:dyDescent="0.35">
      <c r="A1026" t="s">
        <v>7</v>
      </c>
      <c r="B1026">
        <v>1</v>
      </c>
      <c r="C1026">
        <v>85</v>
      </c>
      <c r="D1026">
        <v>2742</v>
      </c>
    </row>
    <row r="1027" spans="1:4" x14ac:dyDescent="0.35">
      <c r="A1027" t="s">
        <v>7</v>
      </c>
      <c r="B1027">
        <v>1</v>
      </c>
      <c r="C1027">
        <v>87</v>
      </c>
      <c r="D1027">
        <v>1420</v>
      </c>
    </row>
    <row r="1028" spans="1:4" x14ac:dyDescent="0.35">
      <c r="A1028" t="s">
        <v>7</v>
      </c>
      <c r="B1028">
        <v>1</v>
      </c>
      <c r="C1028">
        <v>88</v>
      </c>
      <c r="D1028">
        <v>738</v>
      </c>
    </row>
    <row r="1029" spans="1:4" x14ac:dyDescent="0.35">
      <c r="A1029" t="s">
        <v>7</v>
      </c>
      <c r="B1029">
        <v>1</v>
      </c>
      <c r="C1029">
        <v>100</v>
      </c>
      <c r="D1029">
        <v>134196</v>
      </c>
    </row>
    <row r="1030" spans="1:4" x14ac:dyDescent="0.35">
      <c r="A1030" t="s">
        <v>7</v>
      </c>
      <c r="B1030">
        <v>10</v>
      </c>
      <c r="C1030">
        <v>0</v>
      </c>
      <c r="D1030">
        <v>437</v>
      </c>
    </row>
    <row r="1031" spans="1:4" x14ac:dyDescent="0.35">
      <c r="A1031" t="s">
        <v>7</v>
      </c>
      <c r="B1031">
        <v>10</v>
      </c>
      <c r="C1031">
        <v>3</v>
      </c>
      <c r="D1031">
        <v>2</v>
      </c>
    </row>
    <row r="1032" spans="1:4" x14ac:dyDescent="0.35">
      <c r="A1032" t="s">
        <v>7</v>
      </c>
      <c r="B1032">
        <v>10</v>
      </c>
      <c r="C1032">
        <v>4</v>
      </c>
      <c r="D1032">
        <v>13</v>
      </c>
    </row>
    <row r="1033" spans="1:4" x14ac:dyDescent="0.35">
      <c r="A1033" t="s">
        <v>7</v>
      </c>
      <c r="B1033">
        <v>10</v>
      </c>
      <c r="C1033">
        <v>5</v>
      </c>
      <c r="D1033">
        <v>66</v>
      </c>
    </row>
    <row r="1034" spans="1:4" x14ac:dyDescent="0.35">
      <c r="A1034" t="s">
        <v>7</v>
      </c>
      <c r="B1034">
        <v>10</v>
      </c>
      <c r="C1034">
        <v>6</v>
      </c>
      <c r="D1034">
        <v>155</v>
      </c>
    </row>
    <row r="1035" spans="1:4" x14ac:dyDescent="0.35">
      <c r="A1035" t="s">
        <v>7</v>
      </c>
      <c r="B1035">
        <v>10</v>
      </c>
      <c r="C1035">
        <v>7</v>
      </c>
      <c r="D1035">
        <v>403</v>
      </c>
    </row>
    <row r="1036" spans="1:4" x14ac:dyDescent="0.35">
      <c r="A1036" t="s">
        <v>7</v>
      </c>
      <c r="B1036">
        <v>10</v>
      </c>
      <c r="C1036">
        <v>8</v>
      </c>
      <c r="D1036">
        <v>470</v>
      </c>
    </row>
    <row r="1037" spans="1:4" x14ac:dyDescent="0.35">
      <c r="A1037" t="s">
        <v>7</v>
      </c>
      <c r="B1037">
        <v>10</v>
      </c>
      <c r="C1037">
        <v>9</v>
      </c>
      <c r="D1037">
        <v>822</v>
      </c>
    </row>
    <row r="1038" spans="1:4" x14ac:dyDescent="0.35">
      <c r="A1038" t="s">
        <v>7</v>
      </c>
      <c r="B1038">
        <v>10</v>
      </c>
      <c r="C1038">
        <v>10</v>
      </c>
      <c r="D1038">
        <v>1349</v>
      </c>
    </row>
    <row r="1039" spans="1:4" x14ac:dyDescent="0.35">
      <c r="A1039" t="s">
        <v>7</v>
      </c>
      <c r="B1039">
        <v>10</v>
      </c>
      <c r="C1039">
        <v>11</v>
      </c>
      <c r="D1039">
        <v>264</v>
      </c>
    </row>
    <row r="1040" spans="1:4" x14ac:dyDescent="0.35">
      <c r="A1040" t="s">
        <v>7</v>
      </c>
      <c r="B1040">
        <v>10</v>
      </c>
      <c r="C1040">
        <v>12</v>
      </c>
      <c r="D1040">
        <v>314</v>
      </c>
    </row>
    <row r="1041" spans="1:4" x14ac:dyDescent="0.35">
      <c r="A1041" t="s">
        <v>7</v>
      </c>
      <c r="B1041">
        <v>10</v>
      </c>
      <c r="C1041">
        <v>13</v>
      </c>
      <c r="D1041">
        <v>531</v>
      </c>
    </row>
    <row r="1042" spans="1:4" x14ac:dyDescent="0.35">
      <c r="A1042" t="s">
        <v>7</v>
      </c>
      <c r="B1042">
        <v>10</v>
      </c>
      <c r="C1042">
        <v>14</v>
      </c>
      <c r="D1042">
        <v>814</v>
      </c>
    </row>
    <row r="1043" spans="1:4" x14ac:dyDescent="0.35">
      <c r="A1043" t="s">
        <v>7</v>
      </c>
      <c r="B1043">
        <v>10</v>
      </c>
      <c r="C1043">
        <v>15</v>
      </c>
      <c r="D1043">
        <v>1487</v>
      </c>
    </row>
    <row r="1044" spans="1:4" x14ac:dyDescent="0.35">
      <c r="A1044" t="s">
        <v>7</v>
      </c>
      <c r="B1044">
        <v>10</v>
      </c>
      <c r="C1044">
        <v>16</v>
      </c>
      <c r="D1044">
        <v>2054</v>
      </c>
    </row>
    <row r="1045" spans="1:4" x14ac:dyDescent="0.35">
      <c r="A1045" t="s">
        <v>7</v>
      </c>
      <c r="B1045">
        <v>10</v>
      </c>
      <c r="C1045">
        <v>17</v>
      </c>
      <c r="D1045">
        <v>800</v>
      </c>
    </row>
    <row r="1046" spans="1:4" x14ac:dyDescent="0.35">
      <c r="A1046" t="s">
        <v>7</v>
      </c>
      <c r="B1046">
        <v>10</v>
      </c>
      <c r="C1046">
        <v>18</v>
      </c>
      <c r="D1046">
        <v>3799</v>
      </c>
    </row>
    <row r="1047" spans="1:4" x14ac:dyDescent="0.35">
      <c r="A1047" t="s">
        <v>7</v>
      </c>
      <c r="B1047">
        <v>10</v>
      </c>
      <c r="C1047">
        <v>19</v>
      </c>
      <c r="D1047">
        <v>539</v>
      </c>
    </row>
    <row r="1048" spans="1:4" x14ac:dyDescent="0.35">
      <c r="A1048" t="s">
        <v>7</v>
      </c>
      <c r="B1048">
        <v>10</v>
      </c>
      <c r="C1048">
        <v>20</v>
      </c>
      <c r="D1048">
        <v>6424</v>
      </c>
    </row>
    <row r="1049" spans="1:4" x14ac:dyDescent="0.35">
      <c r="A1049" t="s">
        <v>7</v>
      </c>
      <c r="B1049">
        <v>10</v>
      </c>
      <c r="C1049">
        <v>21</v>
      </c>
      <c r="D1049">
        <v>3332</v>
      </c>
    </row>
    <row r="1050" spans="1:4" x14ac:dyDescent="0.35">
      <c r="A1050" t="s">
        <v>7</v>
      </c>
      <c r="B1050">
        <v>10</v>
      </c>
      <c r="C1050">
        <v>22</v>
      </c>
      <c r="D1050">
        <v>2140</v>
      </c>
    </row>
    <row r="1051" spans="1:4" x14ac:dyDescent="0.35">
      <c r="A1051" t="s">
        <v>7</v>
      </c>
      <c r="B1051">
        <v>10</v>
      </c>
      <c r="C1051">
        <v>23</v>
      </c>
      <c r="D1051">
        <v>5719</v>
      </c>
    </row>
    <row r="1052" spans="1:4" x14ac:dyDescent="0.35">
      <c r="A1052" t="s">
        <v>7</v>
      </c>
      <c r="B1052">
        <v>10</v>
      </c>
      <c r="C1052">
        <v>24</v>
      </c>
      <c r="D1052">
        <v>1199</v>
      </c>
    </row>
    <row r="1053" spans="1:4" x14ac:dyDescent="0.35">
      <c r="A1053" t="s">
        <v>7</v>
      </c>
      <c r="B1053">
        <v>10</v>
      </c>
      <c r="C1053">
        <v>25</v>
      </c>
      <c r="D1053">
        <v>9700</v>
      </c>
    </row>
    <row r="1054" spans="1:4" x14ac:dyDescent="0.35">
      <c r="A1054" t="s">
        <v>7</v>
      </c>
      <c r="B1054">
        <v>10</v>
      </c>
      <c r="C1054">
        <v>26</v>
      </c>
      <c r="D1054">
        <v>7085</v>
      </c>
    </row>
    <row r="1055" spans="1:4" x14ac:dyDescent="0.35">
      <c r="A1055" t="s">
        <v>7</v>
      </c>
      <c r="B1055">
        <v>10</v>
      </c>
      <c r="C1055">
        <v>27</v>
      </c>
      <c r="D1055">
        <v>11051</v>
      </c>
    </row>
    <row r="1056" spans="1:4" x14ac:dyDescent="0.35">
      <c r="A1056" t="s">
        <v>7</v>
      </c>
      <c r="B1056">
        <v>10</v>
      </c>
      <c r="C1056">
        <v>28</v>
      </c>
      <c r="D1056">
        <v>9372</v>
      </c>
    </row>
    <row r="1057" spans="1:4" x14ac:dyDescent="0.35">
      <c r="A1057" t="s">
        <v>7</v>
      </c>
      <c r="B1057">
        <v>10</v>
      </c>
      <c r="C1057">
        <v>29</v>
      </c>
      <c r="D1057">
        <v>7636</v>
      </c>
    </row>
    <row r="1058" spans="1:4" x14ac:dyDescent="0.35">
      <c r="A1058" t="s">
        <v>7</v>
      </c>
      <c r="B1058">
        <v>10</v>
      </c>
      <c r="C1058">
        <v>30</v>
      </c>
      <c r="D1058">
        <v>22814</v>
      </c>
    </row>
    <row r="1059" spans="1:4" x14ac:dyDescent="0.35">
      <c r="A1059" t="s">
        <v>7</v>
      </c>
      <c r="B1059">
        <v>10</v>
      </c>
      <c r="C1059">
        <v>31</v>
      </c>
      <c r="D1059">
        <v>13616</v>
      </c>
    </row>
    <row r="1060" spans="1:4" x14ac:dyDescent="0.35">
      <c r="A1060" t="s">
        <v>7</v>
      </c>
      <c r="B1060">
        <v>10</v>
      </c>
      <c r="C1060">
        <v>32</v>
      </c>
      <c r="D1060">
        <v>9302</v>
      </c>
    </row>
    <row r="1061" spans="1:4" x14ac:dyDescent="0.35">
      <c r="A1061" t="s">
        <v>7</v>
      </c>
      <c r="B1061">
        <v>10</v>
      </c>
      <c r="C1061">
        <v>33</v>
      </c>
      <c r="D1061">
        <v>29041</v>
      </c>
    </row>
    <row r="1062" spans="1:4" x14ac:dyDescent="0.35">
      <c r="A1062" t="s">
        <v>7</v>
      </c>
      <c r="B1062">
        <v>10</v>
      </c>
      <c r="C1062">
        <v>34</v>
      </c>
      <c r="D1062">
        <v>15451</v>
      </c>
    </row>
    <row r="1063" spans="1:4" x14ac:dyDescent="0.35">
      <c r="A1063" t="s">
        <v>7</v>
      </c>
      <c r="B1063">
        <v>10</v>
      </c>
      <c r="C1063">
        <v>35</v>
      </c>
      <c r="D1063">
        <v>27923</v>
      </c>
    </row>
    <row r="1064" spans="1:4" x14ac:dyDescent="0.35">
      <c r="A1064" t="s">
        <v>7</v>
      </c>
      <c r="B1064">
        <v>10</v>
      </c>
      <c r="C1064">
        <v>36</v>
      </c>
      <c r="D1064">
        <v>34281</v>
      </c>
    </row>
    <row r="1065" spans="1:4" x14ac:dyDescent="0.35">
      <c r="A1065" t="s">
        <v>7</v>
      </c>
      <c r="B1065">
        <v>10</v>
      </c>
      <c r="C1065">
        <v>37</v>
      </c>
      <c r="D1065">
        <v>28607</v>
      </c>
    </row>
    <row r="1066" spans="1:4" x14ac:dyDescent="0.35">
      <c r="A1066" t="s">
        <v>7</v>
      </c>
      <c r="B1066">
        <v>10</v>
      </c>
      <c r="C1066">
        <v>38</v>
      </c>
      <c r="D1066">
        <v>39232</v>
      </c>
    </row>
    <row r="1067" spans="1:4" x14ac:dyDescent="0.35">
      <c r="A1067" t="s">
        <v>7</v>
      </c>
      <c r="B1067">
        <v>10</v>
      </c>
      <c r="C1067">
        <v>39</v>
      </c>
      <c r="D1067">
        <v>23664</v>
      </c>
    </row>
    <row r="1068" spans="1:4" x14ac:dyDescent="0.35">
      <c r="A1068" t="s">
        <v>7</v>
      </c>
      <c r="B1068">
        <v>10</v>
      </c>
      <c r="C1068">
        <v>40</v>
      </c>
      <c r="D1068">
        <v>63387</v>
      </c>
    </row>
    <row r="1069" spans="1:4" x14ac:dyDescent="0.35">
      <c r="A1069" t="s">
        <v>7</v>
      </c>
      <c r="B1069">
        <v>10</v>
      </c>
      <c r="C1069">
        <v>41</v>
      </c>
      <c r="D1069">
        <v>50446</v>
      </c>
    </row>
    <row r="1070" spans="1:4" x14ac:dyDescent="0.35">
      <c r="A1070" t="s">
        <v>7</v>
      </c>
      <c r="B1070">
        <v>10</v>
      </c>
      <c r="C1070">
        <v>42</v>
      </c>
      <c r="D1070">
        <v>54514</v>
      </c>
    </row>
    <row r="1071" spans="1:4" x14ac:dyDescent="0.35">
      <c r="A1071" t="s">
        <v>7</v>
      </c>
      <c r="B1071">
        <v>10</v>
      </c>
      <c r="C1071">
        <v>43</v>
      </c>
      <c r="D1071">
        <v>45918</v>
      </c>
    </row>
    <row r="1072" spans="1:4" x14ac:dyDescent="0.35">
      <c r="A1072" t="s">
        <v>7</v>
      </c>
      <c r="B1072">
        <v>10</v>
      </c>
      <c r="C1072">
        <v>44</v>
      </c>
      <c r="D1072">
        <v>49384</v>
      </c>
    </row>
    <row r="1073" spans="1:4" x14ac:dyDescent="0.35">
      <c r="A1073" t="s">
        <v>7</v>
      </c>
      <c r="B1073">
        <v>10</v>
      </c>
      <c r="C1073">
        <v>45</v>
      </c>
      <c r="D1073">
        <v>64864</v>
      </c>
    </row>
    <row r="1074" spans="1:4" x14ac:dyDescent="0.35">
      <c r="A1074" t="s">
        <v>7</v>
      </c>
      <c r="B1074">
        <v>10</v>
      </c>
      <c r="C1074">
        <v>46</v>
      </c>
      <c r="D1074">
        <v>62440</v>
      </c>
    </row>
    <row r="1075" spans="1:4" x14ac:dyDescent="0.35">
      <c r="A1075" t="s">
        <v>7</v>
      </c>
      <c r="B1075">
        <v>10</v>
      </c>
      <c r="C1075">
        <v>47</v>
      </c>
      <c r="D1075">
        <v>57542</v>
      </c>
    </row>
    <row r="1076" spans="1:4" x14ac:dyDescent="0.35">
      <c r="A1076" t="s">
        <v>7</v>
      </c>
      <c r="B1076">
        <v>10</v>
      </c>
      <c r="C1076">
        <v>48</v>
      </c>
      <c r="D1076">
        <v>53057</v>
      </c>
    </row>
    <row r="1077" spans="1:4" x14ac:dyDescent="0.35">
      <c r="A1077" t="s">
        <v>7</v>
      </c>
      <c r="B1077">
        <v>10</v>
      </c>
      <c r="C1077">
        <v>49</v>
      </c>
      <c r="D1077">
        <v>17379</v>
      </c>
    </row>
    <row r="1078" spans="1:4" x14ac:dyDescent="0.35">
      <c r="A1078" t="s">
        <v>7</v>
      </c>
      <c r="B1078">
        <v>10</v>
      </c>
      <c r="C1078">
        <v>50</v>
      </c>
      <c r="D1078">
        <v>110395</v>
      </c>
    </row>
    <row r="1079" spans="1:4" x14ac:dyDescent="0.35">
      <c r="A1079" t="s">
        <v>7</v>
      </c>
      <c r="B1079">
        <v>10</v>
      </c>
      <c r="C1079">
        <v>51</v>
      </c>
      <c r="D1079">
        <v>41722</v>
      </c>
    </row>
    <row r="1080" spans="1:4" x14ac:dyDescent="0.35">
      <c r="A1080" t="s">
        <v>7</v>
      </c>
      <c r="B1080">
        <v>10</v>
      </c>
      <c r="C1080">
        <v>52</v>
      </c>
      <c r="D1080">
        <v>52844</v>
      </c>
    </row>
    <row r="1081" spans="1:4" x14ac:dyDescent="0.35">
      <c r="A1081" t="s">
        <v>7</v>
      </c>
      <c r="B1081">
        <v>10</v>
      </c>
      <c r="C1081">
        <v>53</v>
      </c>
      <c r="D1081">
        <v>47637</v>
      </c>
    </row>
    <row r="1082" spans="1:4" x14ac:dyDescent="0.35">
      <c r="A1082" t="s">
        <v>7</v>
      </c>
      <c r="B1082">
        <v>10</v>
      </c>
      <c r="C1082">
        <v>54</v>
      </c>
      <c r="D1082">
        <v>42207</v>
      </c>
    </row>
    <row r="1083" spans="1:4" x14ac:dyDescent="0.35">
      <c r="A1083" t="s">
        <v>7</v>
      </c>
      <c r="B1083">
        <v>10</v>
      </c>
      <c r="C1083">
        <v>55</v>
      </c>
      <c r="D1083">
        <v>34916</v>
      </c>
    </row>
    <row r="1084" spans="1:4" x14ac:dyDescent="0.35">
      <c r="A1084" t="s">
        <v>7</v>
      </c>
      <c r="B1084">
        <v>10</v>
      </c>
      <c r="C1084">
        <v>56</v>
      </c>
      <c r="D1084">
        <v>31905</v>
      </c>
    </row>
    <row r="1085" spans="1:4" x14ac:dyDescent="0.35">
      <c r="A1085" t="s">
        <v>7</v>
      </c>
      <c r="B1085">
        <v>10</v>
      </c>
      <c r="C1085">
        <v>57</v>
      </c>
      <c r="D1085">
        <v>32471</v>
      </c>
    </row>
    <row r="1086" spans="1:4" x14ac:dyDescent="0.35">
      <c r="A1086" t="s">
        <v>7</v>
      </c>
      <c r="B1086">
        <v>10</v>
      </c>
      <c r="C1086">
        <v>58</v>
      </c>
      <c r="D1086">
        <v>29921</v>
      </c>
    </row>
    <row r="1087" spans="1:4" x14ac:dyDescent="0.35">
      <c r="A1087" t="s">
        <v>7</v>
      </c>
      <c r="B1087">
        <v>10</v>
      </c>
      <c r="C1087">
        <v>59</v>
      </c>
      <c r="D1087">
        <v>13726</v>
      </c>
    </row>
    <row r="1088" spans="1:4" x14ac:dyDescent="0.35">
      <c r="A1088" t="s">
        <v>7</v>
      </c>
      <c r="B1088">
        <v>10</v>
      </c>
      <c r="C1088">
        <v>60</v>
      </c>
      <c r="D1088">
        <v>33856</v>
      </c>
    </row>
    <row r="1089" spans="1:4" x14ac:dyDescent="0.35">
      <c r="A1089" t="s">
        <v>7</v>
      </c>
      <c r="B1089">
        <v>10</v>
      </c>
      <c r="C1089">
        <v>61</v>
      </c>
      <c r="D1089">
        <v>19976</v>
      </c>
    </row>
    <row r="1090" spans="1:4" x14ac:dyDescent="0.35">
      <c r="A1090" t="s">
        <v>7</v>
      </c>
      <c r="B1090">
        <v>10</v>
      </c>
      <c r="C1090">
        <v>62</v>
      </c>
      <c r="D1090">
        <v>13824</v>
      </c>
    </row>
    <row r="1091" spans="1:4" x14ac:dyDescent="0.35">
      <c r="A1091" t="s">
        <v>7</v>
      </c>
      <c r="B1091">
        <v>10</v>
      </c>
      <c r="C1091">
        <v>63</v>
      </c>
      <c r="D1091">
        <v>15974</v>
      </c>
    </row>
    <row r="1092" spans="1:4" x14ac:dyDescent="0.35">
      <c r="A1092" t="s">
        <v>7</v>
      </c>
      <c r="B1092">
        <v>10</v>
      </c>
      <c r="C1092">
        <v>64</v>
      </c>
      <c r="D1092">
        <v>12847</v>
      </c>
    </row>
    <row r="1093" spans="1:4" x14ac:dyDescent="0.35">
      <c r="A1093" t="s">
        <v>7</v>
      </c>
      <c r="B1093">
        <v>10</v>
      </c>
      <c r="C1093">
        <v>65</v>
      </c>
      <c r="D1093">
        <v>8318</v>
      </c>
    </row>
    <row r="1094" spans="1:4" x14ac:dyDescent="0.35">
      <c r="A1094" t="s">
        <v>7</v>
      </c>
      <c r="B1094">
        <v>10</v>
      </c>
      <c r="C1094">
        <v>66</v>
      </c>
      <c r="D1094">
        <v>14109</v>
      </c>
    </row>
    <row r="1095" spans="1:4" x14ac:dyDescent="0.35">
      <c r="A1095" t="s">
        <v>7</v>
      </c>
      <c r="B1095">
        <v>10</v>
      </c>
      <c r="C1095">
        <v>67</v>
      </c>
      <c r="D1095">
        <v>2769</v>
      </c>
    </row>
    <row r="1096" spans="1:4" x14ac:dyDescent="0.35">
      <c r="A1096" t="s">
        <v>7</v>
      </c>
      <c r="B1096">
        <v>10</v>
      </c>
      <c r="C1096">
        <v>68</v>
      </c>
      <c r="D1096">
        <v>6591</v>
      </c>
    </row>
    <row r="1097" spans="1:4" x14ac:dyDescent="0.35">
      <c r="A1097" t="s">
        <v>7</v>
      </c>
      <c r="B1097">
        <v>10</v>
      </c>
      <c r="C1097">
        <v>69</v>
      </c>
      <c r="D1097">
        <v>5130</v>
      </c>
    </row>
    <row r="1098" spans="1:4" x14ac:dyDescent="0.35">
      <c r="A1098" t="s">
        <v>7</v>
      </c>
      <c r="B1098">
        <v>10</v>
      </c>
      <c r="C1098">
        <v>70</v>
      </c>
      <c r="D1098">
        <v>9078</v>
      </c>
    </row>
    <row r="1099" spans="1:4" x14ac:dyDescent="0.35">
      <c r="A1099" t="s">
        <v>7</v>
      </c>
      <c r="B1099">
        <v>10</v>
      </c>
      <c r="C1099">
        <v>71</v>
      </c>
      <c r="D1099">
        <v>3558</v>
      </c>
    </row>
    <row r="1100" spans="1:4" x14ac:dyDescent="0.35">
      <c r="A1100" t="s">
        <v>7</v>
      </c>
      <c r="B1100">
        <v>10</v>
      </c>
      <c r="C1100">
        <v>72</v>
      </c>
      <c r="D1100">
        <v>5412</v>
      </c>
    </row>
    <row r="1101" spans="1:4" x14ac:dyDescent="0.35">
      <c r="A1101" t="s">
        <v>7</v>
      </c>
      <c r="B1101">
        <v>10</v>
      </c>
      <c r="C1101">
        <v>73</v>
      </c>
      <c r="D1101">
        <v>2879</v>
      </c>
    </row>
    <row r="1102" spans="1:4" x14ac:dyDescent="0.35">
      <c r="A1102" t="s">
        <v>7</v>
      </c>
      <c r="B1102">
        <v>10</v>
      </c>
      <c r="C1102">
        <v>74</v>
      </c>
      <c r="D1102">
        <v>564</v>
      </c>
    </row>
    <row r="1103" spans="1:4" x14ac:dyDescent="0.35">
      <c r="A1103" t="s">
        <v>7</v>
      </c>
      <c r="B1103">
        <v>10</v>
      </c>
      <c r="C1103">
        <v>75</v>
      </c>
      <c r="D1103">
        <v>3922</v>
      </c>
    </row>
    <row r="1104" spans="1:4" x14ac:dyDescent="0.35">
      <c r="A1104" t="s">
        <v>7</v>
      </c>
      <c r="B1104">
        <v>10</v>
      </c>
      <c r="C1104">
        <v>76</v>
      </c>
      <c r="D1104">
        <v>2510</v>
      </c>
    </row>
    <row r="1105" spans="1:4" x14ac:dyDescent="0.35">
      <c r="A1105" t="s">
        <v>7</v>
      </c>
      <c r="B1105">
        <v>10</v>
      </c>
      <c r="C1105">
        <v>77</v>
      </c>
      <c r="D1105">
        <v>842</v>
      </c>
    </row>
    <row r="1106" spans="1:4" x14ac:dyDescent="0.35">
      <c r="A1106" t="s">
        <v>7</v>
      </c>
      <c r="B1106">
        <v>10</v>
      </c>
      <c r="C1106">
        <v>78</v>
      </c>
      <c r="D1106">
        <v>1371</v>
      </c>
    </row>
    <row r="1107" spans="1:4" x14ac:dyDescent="0.35">
      <c r="A1107" t="s">
        <v>7</v>
      </c>
      <c r="B1107">
        <v>10</v>
      </c>
      <c r="C1107">
        <v>79</v>
      </c>
      <c r="D1107">
        <v>215</v>
      </c>
    </row>
    <row r="1108" spans="1:4" x14ac:dyDescent="0.35">
      <c r="A1108" t="s">
        <v>7</v>
      </c>
      <c r="B1108">
        <v>10</v>
      </c>
      <c r="C1108">
        <v>80</v>
      </c>
      <c r="D1108">
        <v>2636</v>
      </c>
    </row>
    <row r="1109" spans="1:4" x14ac:dyDescent="0.35">
      <c r="A1109" t="s">
        <v>7</v>
      </c>
      <c r="B1109">
        <v>10</v>
      </c>
      <c r="C1109">
        <v>81</v>
      </c>
      <c r="D1109">
        <v>1420</v>
      </c>
    </row>
    <row r="1110" spans="1:4" x14ac:dyDescent="0.35">
      <c r="A1110" t="s">
        <v>7</v>
      </c>
      <c r="B1110">
        <v>10</v>
      </c>
      <c r="C1110">
        <v>82</v>
      </c>
      <c r="D1110">
        <v>323</v>
      </c>
    </row>
    <row r="1111" spans="1:4" x14ac:dyDescent="0.35">
      <c r="A1111" t="s">
        <v>7</v>
      </c>
      <c r="B1111">
        <v>10</v>
      </c>
      <c r="C1111">
        <v>83</v>
      </c>
      <c r="D1111">
        <v>758</v>
      </c>
    </row>
    <row r="1112" spans="1:4" x14ac:dyDescent="0.35">
      <c r="A1112" t="s">
        <v>7</v>
      </c>
      <c r="B1112">
        <v>10</v>
      </c>
      <c r="C1112">
        <v>84</v>
      </c>
      <c r="D1112">
        <v>506</v>
      </c>
    </row>
    <row r="1113" spans="1:4" x14ac:dyDescent="0.35">
      <c r="A1113" t="s">
        <v>7</v>
      </c>
      <c r="B1113">
        <v>10</v>
      </c>
      <c r="C1113">
        <v>85</v>
      </c>
      <c r="D1113">
        <v>329</v>
      </c>
    </row>
    <row r="1114" spans="1:4" x14ac:dyDescent="0.35">
      <c r="A1114" t="s">
        <v>7</v>
      </c>
      <c r="B1114">
        <v>10</v>
      </c>
      <c r="C1114">
        <v>86</v>
      </c>
      <c r="D1114">
        <v>190</v>
      </c>
    </row>
    <row r="1115" spans="1:4" x14ac:dyDescent="0.35">
      <c r="A1115" t="s">
        <v>7</v>
      </c>
      <c r="B1115">
        <v>10</v>
      </c>
      <c r="C1115">
        <v>87</v>
      </c>
      <c r="D1115">
        <v>133</v>
      </c>
    </row>
    <row r="1116" spans="1:4" x14ac:dyDescent="0.35">
      <c r="A1116" t="s">
        <v>7</v>
      </c>
      <c r="B1116">
        <v>10</v>
      </c>
      <c r="C1116">
        <v>88</v>
      </c>
      <c r="D1116">
        <v>114</v>
      </c>
    </row>
    <row r="1117" spans="1:4" x14ac:dyDescent="0.35">
      <c r="A1117" t="s">
        <v>7</v>
      </c>
      <c r="B1117">
        <v>10</v>
      </c>
      <c r="C1117">
        <v>89</v>
      </c>
      <c r="D1117">
        <v>38</v>
      </c>
    </row>
    <row r="1118" spans="1:4" x14ac:dyDescent="0.35">
      <c r="A1118" t="s">
        <v>7</v>
      </c>
      <c r="B1118">
        <v>10</v>
      </c>
      <c r="C1118">
        <v>90</v>
      </c>
      <c r="D1118">
        <v>724</v>
      </c>
    </row>
    <row r="1119" spans="1:4" x14ac:dyDescent="0.35">
      <c r="A1119" t="s">
        <v>7</v>
      </c>
      <c r="B1119">
        <v>10</v>
      </c>
      <c r="C1119">
        <v>91</v>
      </c>
      <c r="D1119">
        <v>169</v>
      </c>
    </row>
    <row r="1120" spans="1:4" x14ac:dyDescent="0.35">
      <c r="A1120" t="s">
        <v>7</v>
      </c>
      <c r="B1120">
        <v>10</v>
      </c>
      <c r="C1120">
        <v>92</v>
      </c>
      <c r="D1120">
        <v>124</v>
      </c>
    </row>
    <row r="1121" spans="1:4" x14ac:dyDescent="0.35">
      <c r="A1121" t="s">
        <v>7</v>
      </c>
      <c r="B1121">
        <v>10</v>
      </c>
      <c r="C1121">
        <v>93</v>
      </c>
      <c r="D1121">
        <v>56</v>
      </c>
    </row>
    <row r="1122" spans="1:4" x14ac:dyDescent="0.35">
      <c r="A1122" t="s">
        <v>7</v>
      </c>
      <c r="B1122">
        <v>10</v>
      </c>
      <c r="C1122">
        <v>94</v>
      </c>
      <c r="D1122">
        <v>33</v>
      </c>
    </row>
    <row r="1123" spans="1:4" x14ac:dyDescent="0.35">
      <c r="A1123" t="s">
        <v>7</v>
      </c>
      <c r="B1123">
        <v>10</v>
      </c>
      <c r="C1123">
        <v>95</v>
      </c>
      <c r="D1123">
        <v>26</v>
      </c>
    </row>
    <row r="1124" spans="1:4" x14ac:dyDescent="0.35">
      <c r="A1124" t="s">
        <v>7</v>
      </c>
      <c r="B1124">
        <v>10</v>
      </c>
      <c r="C1124">
        <v>96</v>
      </c>
      <c r="D1124">
        <v>12</v>
      </c>
    </row>
    <row r="1125" spans="1:4" x14ac:dyDescent="0.35">
      <c r="A1125" t="s">
        <v>7</v>
      </c>
      <c r="B1125">
        <v>10</v>
      </c>
      <c r="C1125">
        <v>97</v>
      </c>
      <c r="D1125">
        <v>7</v>
      </c>
    </row>
    <row r="1126" spans="1:4" x14ac:dyDescent="0.35">
      <c r="A1126" t="s">
        <v>7</v>
      </c>
      <c r="B1126">
        <v>10</v>
      </c>
      <c r="C1126">
        <v>100</v>
      </c>
      <c r="D1126">
        <v>155</v>
      </c>
    </row>
    <row r="1127" spans="1:4" x14ac:dyDescent="0.35">
      <c r="A1127" t="s">
        <v>7</v>
      </c>
      <c r="B1127">
        <v>100</v>
      </c>
      <c r="C1127">
        <v>12</v>
      </c>
      <c r="D1127">
        <v>2</v>
      </c>
    </row>
    <row r="1128" spans="1:4" x14ac:dyDescent="0.35">
      <c r="A1128" t="s">
        <v>7</v>
      </c>
      <c r="B1128">
        <v>100</v>
      </c>
      <c r="C1128">
        <v>16</v>
      </c>
      <c r="D1128">
        <v>2</v>
      </c>
    </row>
    <row r="1129" spans="1:4" x14ac:dyDescent="0.35">
      <c r="A1129" t="s">
        <v>7</v>
      </c>
      <c r="B1129">
        <v>100</v>
      </c>
      <c r="C1129">
        <v>18</v>
      </c>
      <c r="D1129">
        <v>2</v>
      </c>
    </row>
    <row r="1130" spans="1:4" x14ac:dyDescent="0.35">
      <c r="A1130" t="s">
        <v>7</v>
      </c>
      <c r="B1130">
        <v>100</v>
      </c>
      <c r="C1130">
        <v>19</v>
      </c>
      <c r="D1130">
        <v>1</v>
      </c>
    </row>
    <row r="1131" spans="1:4" x14ac:dyDescent="0.35">
      <c r="A1131" t="s">
        <v>7</v>
      </c>
      <c r="B1131">
        <v>100</v>
      </c>
      <c r="C1131">
        <v>20</v>
      </c>
      <c r="D1131">
        <v>3</v>
      </c>
    </row>
    <row r="1132" spans="1:4" x14ac:dyDescent="0.35">
      <c r="A1132" t="s">
        <v>7</v>
      </c>
      <c r="B1132">
        <v>100</v>
      </c>
      <c r="C1132">
        <v>21</v>
      </c>
      <c r="D1132">
        <v>6</v>
      </c>
    </row>
    <row r="1133" spans="1:4" x14ac:dyDescent="0.35">
      <c r="A1133" t="s">
        <v>7</v>
      </c>
      <c r="B1133">
        <v>100</v>
      </c>
      <c r="C1133">
        <v>22</v>
      </c>
      <c r="D1133">
        <v>4</v>
      </c>
    </row>
    <row r="1134" spans="1:4" x14ac:dyDescent="0.35">
      <c r="A1134" t="s">
        <v>7</v>
      </c>
      <c r="B1134">
        <v>100</v>
      </c>
      <c r="C1134">
        <v>23</v>
      </c>
      <c r="D1134">
        <v>10</v>
      </c>
    </row>
    <row r="1135" spans="1:4" x14ac:dyDescent="0.35">
      <c r="A1135" t="s">
        <v>7</v>
      </c>
      <c r="B1135">
        <v>100</v>
      </c>
      <c r="C1135">
        <v>24</v>
      </c>
      <c r="D1135">
        <v>12</v>
      </c>
    </row>
    <row r="1136" spans="1:4" x14ac:dyDescent="0.35">
      <c r="A1136" t="s">
        <v>7</v>
      </c>
      <c r="B1136">
        <v>100</v>
      </c>
      <c r="C1136">
        <v>25</v>
      </c>
      <c r="D1136">
        <v>24</v>
      </c>
    </row>
    <row r="1137" spans="1:4" x14ac:dyDescent="0.35">
      <c r="A1137" t="s">
        <v>7</v>
      </c>
      <c r="B1137">
        <v>100</v>
      </c>
      <c r="C1137">
        <v>26</v>
      </c>
      <c r="D1137">
        <v>29</v>
      </c>
    </row>
    <row r="1138" spans="1:4" x14ac:dyDescent="0.35">
      <c r="A1138" t="s">
        <v>7</v>
      </c>
      <c r="B1138">
        <v>100</v>
      </c>
      <c r="C1138">
        <v>27</v>
      </c>
      <c r="D1138">
        <v>57</v>
      </c>
    </row>
    <row r="1139" spans="1:4" x14ac:dyDescent="0.35">
      <c r="A1139" t="s">
        <v>7</v>
      </c>
      <c r="B1139">
        <v>100</v>
      </c>
      <c r="C1139">
        <v>28</v>
      </c>
      <c r="D1139">
        <v>74</v>
      </c>
    </row>
    <row r="1140" spans="1:4" x14ac:dyDescent="0.35">
      <c r="A1140" t="s">
        <v>7</v>
      </c>
      <c r="B1140">
        <v>100</v>
      </c>
      <c r="C1140">
        <v>29</v>
      </c>
      <c r="D1140">
        <v>178</v>
      </c>
    </row>
    <row r="1141" spans="1:4" x14ac:dyDescent="0.35">
      <c r="A1141" t="s">
        <v>7</v>
      </c>
      <c r="B1141">
        <v>100</v>
      </c>
      <c r="C1141">
        <v>30</v>
      </c>
      <c r="D1141">
        <v>282</v>
      </c>
    </row>
    <row r="1142" spans="1:4" x14ac:dyDescent="0.35">
      <c r="A1142" t="s">
        <v>7</v>
      </c>
      <c r="B1142">
        <v>100</v>
      </c>
      <c r="C1142">
        <v>31</v>
      </c>
      <c r="D1142">
        <v>456</v>
      </c>
    </row>
    <row r="1143" spans="1:4" x14ac:dyDescent="0.35">
      <c r="A1143" t="s">
        <v>7</v>
      </c>
      <c r="B1143">
        <v>100</v>
      </c>
      <c r="C1143">
        <v>32</v>
      </c>
      <c r="D1143">
        <v>702</v>
      </c>
    </row>
    <row r="1144" spans="1:4" x14ac:dyDescent="0.35">
      <c r="A1144" t="s">
        <v>7</v>
      </c>
      <c r="B1144">
        <v>100</v>
      </c>
      <c r="C1144">
        <v>33</v>
      </c>
      <c r="D1144">
        <v>1296</v>
      </c>
    </row>
    <row r="1145" spans="1:4" x14ac:dyDescent="0.35">
      <c r="A1145" t="s">
        <v>7</v>
      </c>
      <c r="B1145">
        <v>100</v>
      </c>
      <c r="C1145">
        <v>34</v>
      </c>
      <c r="D1145">
        <v>1815</v>
      </c>
    </row>
    <row r="1146" spans="1:4" x14ac:dyDescent="0.35">
      <c r="A1146" t="s">
        <v>7</v>
      </c>
      <c r="B1146">
        <v>100</v>
      </c>
      <c r="C1146">
        <v>35</v>
      </c>
      <c r="D1146">
        <v>2954</v>
      </c>
    </row>
    <row r="1147" spans="1:4" x14ac:dyDescent="0.35">
      <c r="A1147" t="s">
        <v>7</v>
      </c>
      <c r="B1147">
        <v>100</v>
      </c>
      <c r="C1147">
        <v>36</v>
      </c>
      <c r="D1147">
        <v>4557</v>
      </c>
    </row>
    <row r="1148" spans="1:4" x14ac:dyDescent="0.35">
      <c r="A1148" t="s">
        <v>7</v>
      </c>
      <c r="B1148">
        <v>100</v>
      </c>
      <c r="C1148">
        <v>37</v>
      </c>
      <c r="D1148">
        <v>6705</v>
      </c>
    </row>
    <row r="1149" spans="1:4" x14ac:dyDescent="0.35">
      <c r="A1149" t="s">
        <v>7</v>
      </c>
      <c r="B1149">
        <v>100</v>
      </c>
      <c r="C1149">
        <v>38</v>
      </c>
      <c r="D1149">
        <v>9589</v>
      </c>
    </row>
    <row r="1150" spans="1:4" x14ac:dyDescent="0.35">
      <c r="A1150" t="s">
        <v>7</v>
      </c>
      <c r="B1150">
        <v>100</v>
      </c>
      <c r="C1150">
        <v>39</v>
      </c>
      <c r="D1150">
        <v>13010</v>
      </c>
    </row>
    <row r="1151" spans="1:4" x14ac:dyDescent="0.35">
      <c r="A1151" t="s">
        <v>7</v>
      </c>
      <c r="B1151">
        <v>100</v>
      </c>
      <c r="C1151">
        <v>40</v>
      </c>
      <c r="D1151">
        <v>19900</v>
      </c>
    </row>
    <row r="1152" spans="1:4" x14ac:dyDescent="0.35">
      <c r="A1152" t="s">
        <v>7</v>
      </c>
      <c r="B1152">
        <v>100</v>
      </c>
      <c r="C1152">
        <v>41</v>
      </c>
      <c r="D1152">
        <v>25080</v>
      </c>
    </row>
    <row r="1153" spans="1:4" x14ac:dyDescent="0.35">
      <c r="A1153" t="s">
        <v>7</v>
      </c>
      <c r="B1153">
        <v>100</v>
      </c>
      <c r="C1153">
        <v>42</v>
      </c>
      <c r="D1153">
        <v>32424</v>
      </c>
    </row>
    <row r="1154" spans="1:4" x14ac:dyDescent="0.35">
      <c r="A1154" t="s">
        <v>7</v>
      </c>
      <c r="B1154">
        <v>100</v>
      </c>
      <c r="C1154">
        <v>43</v>
      </c>
      <c r="D1154">
        <v>38158</v>
      </c>
    </row>
    <row r="1155" spans="1:4" x14ac:dyDescent="0.35">
      <c r="A1155" t="s">
        <v>7</v>
      </c>
      <c r="B1155">
        <v>100</v>
      </c>
      <c r="C1155">
        <v>44</v>
      </c>
      <c r="D1155">
        <v>45385</v>
      </c>
    </row>
    <row r="1156" spans="1:4" x14ac:dyDescent="0.35">
      <c r="A1156" t="s">
        <v>7</v>
      </c>
      <c r="B1156">
        <v>100</v>
      </c>
      <c r="C1156">
        <v>45</v>
      </c>
      <c r="D1156">
        <v>51454</v>
      </c>
    </row>
    <row r="1157" spans="1:4" x14ac:dyDescent="0.35">
      <c r="A1157" t="s">
        <v>7</v>
      </c>
      <c r="B1157">
        <v>100</v>
      </c>
      <c r="C1157">
        <v>46</v>
      </c>
      <c r="D1157">
        <v>54067</v>
      </c>
    </row>
    <row r="1158" spans="1:4" x14ac:dyDescent="0.35">
      <c r="A1158" t="s">
        <v>7</v>
      </c>
      <c r="B1158">
        <v>100</v>
      </c>
      <c r="C1158">
        <v>47</v>
      </c>
      <c r="D1158">
        <v>54488</v>
      </c>
    </row>
    <row r="1159" spans="1:4" x14ac:dyDescent="0.35">
      <c r="A1159" t="s">
        <v>7</v>
      </c>
      <c r="B1159">
        <v>100</v>
      </c>
      <c r="C1159">
        <v>48</v>
      </c>
      <c r="D1159">
        <v>52859</v>
      </c>
    </row>
    <row r="1160" spans="1:4" x14ac:dyDescent="0.35">
      <c r="A1160" t="s">
        <v>7</v>
      </c>
      <c r="B1160">
        <v>100</v>
      </c>
      <c r="C1160">
        <v>49</v>
      </c>
      <c r="D1160">
        <v>43369</v>
      </c>
    </row>
    <row r="1161" spans="1:4" x14ac:dyDescent="0.35">
      <c r="A1161" t="s">
        <v>7</v>
      </c>
      <c r="B1161">
        <v>100</v>
      </c>
      <c r="C1161">
        <v>50</v>
      </c>
      <c r="D1161">
        <v>49047</v>
      </c>
    </row>
    <row r="1162" spans="1:4" x14ac:dyDescent="0.35">
      <c r="A1162" t="s">
        <v>7</v>
      </c>
      <c r="B1162">
        <v>100</v>
      </c>
      <c r="C1162">
        <v>51</v>
      </c>
      <c r="D1162">
        <v>34963</v>
      </c>
    </row>
    <row r="1163" spans="1:4" x14ac:dyDescent="0.35">
      <c r="A1163" t="s">
        <v>7</v>
      </c>
      <c r="B1163">
        <v>100</v>
      </c>
      <c r="C1163">
        <v>52</v>
      </c>
      <c r="D1163">
        <v>29245</v>
      </c>
    </row>
    <row r="1164" spans="1:4" x14ac:dyDescent="0.35">
      <c r="A1164" t="s">
        <v>7</v>
      </c>
      <c r="B1164">
        <v>100</v>
      </c>
      <c r="C1164">
        <v>53</v>
      </c>
      <c r="D1164">
        <v>22834</v>
      </c>
    </row>
    <row r="1165" spans="1:4" x14ac:dyDescent="0.35">
      <c r="A1165" t="s">
        <v>7</v>
      </c>
      <c r="B1165">
        <v>100</v>
      </c>
      <c r="C1165">
        <v>54</v>
      </c>
      <c r="D1165">
        <v>17448</v>
      </c>
    </row>
    <row r="1166" spans="1:4" x14ac:dyDescent="0.35">
      <c r="A1166" t="s">
        <v>7</v>
      </c>
      <c r="B1166">
        <v>100</v>
      </c>
      <c r="C1166">
        <v>55</v>
      </c>
      <c r="D1166">
        <v>12956</v>
      </c>
    </row>
    <row r="1167" spans="1:4" x14ac:dyDescent="0.35">
      <c r="A1167" t="s">
        <v>7</v>
      </c>
      <c r="B1167">
        <v>100</v>
      </c>
      <c r="C1167">
        <v>56</v>
      </c>
      <c r="D1167">
        <v>9322</v>
      </c>
    </row>
    <row r="1168" spans="1:4" x14ac:dyDescent="0.35">
      <c r="A1168" t="s">
        <v>7</v>
      </c>
      <c r="B1168">
        <v>100</v>
      </c>
      <c r="C1168">
        <v>57</v>
      </c>
      <c r="D1168">
        <v>6680</v>
      </c>
    </row>
    <row r="1169" spans="1:4" x14ac:dyDescent="0.35">
      <c r="A1169" t="s">
        <v>7</v>
      </c>
      <c r="B1169">
        <v>100</v>
      </c>
      <c r="C1169">
        <v>58</v>
      </c>
      <c r="D1169">
        <v>4671</v>
      </c>
    </row>
    <row r="1170" spans="1:4" x14ac:dyDescent="0.35">
      <c r="A1170" t="s">
        <v>7</v>
      </c>
      <c r="B1170">
        <v>100</v>
      </c>
      <c r="C1170">
        <v>59</v>
      </c>
      <c r="D1170">
        <v>3173</v>
      </c>
    </row>
    <row r="1171" spans="1:4" x14ac:dyDescent="0.35">
      <c r="A1171" t="s">
        <v>7</v>
      </c>
      <c r="B1171">
        <v>100</v>
      </c>
      <c r="C1171">
        <v>60</v>
      </c>
      <c r="D1171">
        <v>2464</v>
      </c>
    </row>
    <row r="1172" spans="1:4" x14ac:dyDescent="0.35">
      <c r="A1172" t="s">
        <v>7</v>
      </c>
      <c r="B1172">
        <v>100</v>
      </c>
      <c r="C1172">
        <v>61</v>
      </c>
      <c r="D1172">
        <v>1583</v>
      </c>
    </row>
    <row r="1173" spans="1:4" x14ac:dyDescent="0.35">
      <c r="A1173" t="s">
        <v>7</v>
      </c>
      <c r="B1173">
        <v>100</v>
      </c>
      <c r="C1173">
        <v>62</v>
      </c>
      <c r="D1173">
        <v>1145</v>
      </c>
    </row>
    <row r="1174" spans="1:4" x14ac:dyDescent="0.35">
      <c r="A1174" t="s">
        <v>7</v>
      </c>
      <c r="B1174">
        <v>100</v>
      </c>
      <c r="C1174">
        <v>63</v>
      </c>
      <c r="D1174">
        <v>812</v>
      </c>
    </row>
    <row r="1175" spans="1:4" x14ac:dyDescent="0.35">
      <c r="A1175" t="s">
        <v>7</v>
      </c>
      <c r="B1175">
        <v>100</v>
      </c>
      <c r="C1175">
        <v>64</v>
      </c>
      <c r="D1175">
        <v>566</v>
      </c>
    </row>
    <row r="1176" spans="1:4" x14ac:dyDescent="0.35">
      <c r="A1176" t="s">
        <v>7</v>
      </c>
      <c r="B1176">
        <v>100</v>
      </c>
      <c r="C1176">
        <v>65</v>
      </c>
      <c r="D1176">
        <v>455</v>
      </c>
    </row>
    <row r="1177" spans="1:4" x14ac:dyDescent="0.35">
      <c r="A1177" t="s">
        <v>7</v>
      </c>
      <c r="B1177">
        <v>100</v>
      </c>
      <c r="C1177">
        <v>66</v>
      </c>
      <c r="D1177">
        <v>337</v>
      </c>
    </row>
    <row r="1178" spans="1:4" x14ac:dyDescent="0.35">
      <c r="A1178" t="s">
        <v>7</v>
      </c>
      <c r="B1178">
        <v>100</v>
      </c>
      <c r="C1178">
        <v>67</v>
      </c>
      <c r="D1178">
        <v>226</v>
      </c>
    </row>
    <row r="1179" spans="1:4" x14ac:dyDescent="0.35">
      <c r="A1179" t="s">
        <v>7</v>
      </c>
      <c r="B1179">
        <v>100</v>
      </c>
      <c r="C1179">
        <v>68</v>
      </c>
      <c r="D1179">
        <v>193</v>
      </c>
    </row>
    <row r="1180" spans="1:4" x14ac:dyDescent="0.35">
      <c r="A1180" t="s">
        <v>7</v>
      </c>
      <c r="B1180">
        <v>100</v>
      </c>
      <c r="C1180">
        <v>69</v>
      </c>
      <c r="D1180">
        <v>135</v>
      </c>
    </row>
    <row r="1181" spans="1:4" x14ac:dyDescent="0.35">
      <c r="A1181" t="s">
        <v>7</v>
      </c>
      <c r="B1181">
        <v>100</v>
      </c>
      <c r="C1181">
        <v>70</v>
      </c>
      <c r="D1181">
        <v>99</v>
      </c>
    </row>
    <row r="1182" spans="1:4" x14ac:dyDescent="0.35">
      <c r="A1182" t="s">
        <v>7</v>
      </c>
      <c r="B1182">
        <v>100</v>
      </c>
      <c r="C1182">
        <v>71</v>
      </c>
      <c r="D1182">
        <v>73</v>
      </c>
    </row>
    <row r="1183" spans="1:4" x14ac:dyDescent="0.35">
      <c r="A1183" t="s">
        <v>7</v>
      </c>
      <c r="B1183">
        <v>100</v>
      </c>
      <c r="C1183">
        <v>72</v>
      </c>
      <c r="D1183">
        <v>78</v>
      </c>
    </row>
    <row r="1184" spans="1:4" x14ac:dyDescent="0.35">
      <c r="A1184" t="s">
        <v>7</v>
      </c>
      <c r="B1184">
        <v>100</v>
      </c>
      <c r="C1184">
        <v>73</v>
      </c>
      <c r="D1184">
        <v>47</v>
      </c>
    </row>
    <row r="1185" spans="1:4" x14ac:dyDescent="0.35">
      <c r="A1185" t="s">
        <v>7</v>
      </c>
      <c r="B1185">
        <v>100</v>
      </c>
      <c r="C1185">
        <v>74</v>
      </c>
      <c r="D1185">
        <v>41</v>
      </c>
    </row>
    <row r="1186" spans="1:4" x14ac:dyDescent="0.35">
      <c r="A1186" t="s">
        <v>7</v>
      </c>
      <c r="B1186">
        <v>100</v>
      </c>
      <c r="C1186">
        <v>75</v>
      </c>
      <c r="D1186">
        <v>26</v>
      </c>
    </row>
    <row r="1187" spans="1:4" x14ac:dyDescent="0.35">
      <c r="A1187" t="s">
        <v>7</v>
      </c>
      <c r="B1187">
        <v>100</v>
      </c>
      <c r="C1187">
        <v>76</v>
      </c>
      <c r="D1187">
        <v>23</v>
      </c>
    </row>
    <row r="1188" spans="1:4" x14ac:dyDescent="0.35">
      <c r="A1188" t="s">
        <v>7</v>
      </c>
      <c r="B1188">
        <v>100</v>
      </c>
      <c r="C1188">
        <v>77</v>
      </c>
      <c r="D1188">
        <v>28</v>
      </c>
    </row>
    <row r="1189" spans="1:4" x14ac:dyDescent="0.35">
      <c r="A1189" t="s">
        <v>7</v>
      </c>
      <c r="B1189">
        <v>100</v>
      </c>
      <c r="C1189">
        <v>78</v>
      </c>
      <c r="D1189">
        <v>19</v>
      </c>
    </row>
    <row r="1190" spans="1:4" x14ac:dyDescent="0.35">
      <c r="A1190" t="s">
        <v>7</v>
      </c>
      <c r="B1190">
        <v>100</v>
      </c>
      <c r="C1190">
        <v>79</v>
      </c>
      <c r="D1190">
        <v>11</v>
      </c>
    </row>
    <row r="1191" spans="1:4" x14ac:dyDescent="0.35">
      <c r="A1191" t="s">
        <v>7</v>
      </c>
      <c r="B1191">
        <v>100</v>
      </c>
      <c r="C1191">
        <v>80</v>
      </c>
      <c r="D1191">
        <v>9</v>
      </c>
    </row>
    <row r="1192" spans="1:4" x14ac:dyDescent="0.35">
      <c r="A1192" t="s">
        <v>7</v>
      </c>
      <c r="B1192">
        <v>100</v>
      </c>
      <c r="C1192">
        <v>81</v>
      </c>
      <c r="D1192">
        <v>9</v>
      </c>
    </row>
    <row r="1193" spans="1:4" x14ac:dyDescent="0.35">
      <c r="A1193" t="s">
        <v>7</v>
      </c>
      <c r="B1193">
        <v>100</v>
      </c>
      <c r="C1193">
        <v>82</v>
      </c>
      <c r="D1193">
        <v>7</v>
      </c>
    </row>
    <row r="1194" spans="1:4" x14ac:dyDescent="0.35">
      <c r="A1194" t="s">
        <v>7</v>
      </c>
      <c r="B1194">
        <v>100</v>
      </c>
      <c r="C1194">
        <v>83</v>
      </c>
      <c r="D1194">
        <v>5</v>
      </c>
    </row>
    <row r="1195" spans="1:4" x14ac:dyDescent="0.35">
      <c r="A1195" t="s">
        <v>7</v>
      </c>
      <c r="B1195">
        <v>100</v>
      </c>
      <c r="C1195">
        <v>84</v>
      </c>
      <c r="D1195">
        <v>10</v>
      </c>
    </row>
    <row r="1196" spans="1:4" x14ac:dyDescent="0.35">
      <c r="A1196" t="s">
        <v>7</v>
      </c>
      <c r="B1196">
        <v>100</v>
      </c>
      <c r="C1196">
        <v>85</v>
      </c>
      <c r="D1196">
        <v>4</v>
      </c>
    </row>
    <row r="1197" spans="1:4" x14ac:dyDescent="0.35">
      <c r="A1197" t="s">
        <v>7</v>
      </c>
      <c r="B1197">
        <v>100</v>
      </c>
      <c r="C1197">
        <v>86</v>
      </c>
      <c r="D1197">
        <v>6</v>
      </c>
    </row>
    <row r="1198" spans="1:4" x14ac:dyDescent="0.35">
      <c r="A1198" t="s">
        <v>7</v>
      </c>
      <c r="B1198">
        <v>100</v>
      </c>
      <c r="C1198">
        <v>87</v>
      </c>
      <c r="D1198">
        <v>2</v>
      </c>
    </row>
    <row r="1199" spans="1:4" x14ac:dyDescent="0.35">
      <c r="A1199" t="s">
        <v>7</v>
      </c>
      <c r="B1199">
        <v>100</v>
      </c>
      <c r="C1199">
        <v>88</v>
      </c>
      <c r="D1199">
        <v>3</v>
      </c>
    </row>
    <row r="1200" spans="1:4" x14ac:dyDescent="0.35">
      <c r="A1200" t="s">
        <v>7</v>
      </c>
      <c r="B1200">
        <v>100</v>
      </c>
      <c r="C1200">
        <v>89</v>
      </c>
      <c r="D1200">
        <v>4</v>
      </c>
    </row>
    <row r="1201" spans="1:4" x14ac:dyDescent="0.35">
      <c r="A1201" t="s">
        <v>7</v>
      </c>
      <c r="B1201">
        <v>100</v>
      </c>
      <c r="C1201">
        <v>90</v>
      </c>
      <c r="D1201">
        <v>1</v>
      </c>
    </row>
    <row r="1202" spans="1:4" x14ac:dyDescent="0.35">
      <c r="A1202" t="s">
        <v>7</v>
      </c>
      <c r="B1202">
        <v>100</v>
      </c>
      <c r="C1202">
        <v>91</v>
      </c>
      <c r="D1202">
        <v>4</v>
      </c>
    </row>
    <row r="1203" spans="1:4" x14ac:dyDescent="0.35">
      <c r="A1203" t="s">
        <v>7</v>
      </c>
      <c r="B1203">
        <v>100</v>
      </c>
      <c r="C1203">
        <v>92</v>
      </c>
      <c r="D1203">
        <v>2</v>
      </c>
    </row>
    <row r="1204" spans="1:4" x14ac:dyDescent="0.35">
      <c r="A1204" t="s">
        <v>7</v>
      </c>
      <c r="B1204">
        <v>100</v>
      </c>
      <c r="C1204">
        <v>93</v>
      </c>
      <c r="D1204">
        <v>1</v>
      </c>
    </row>
    <row r="1205" spans="1:4" x14ac:dyDescent="0.35">
      <c r="A1205" t="s">
        <v>7</v>
      </c>
      <c r="B1205">
        <v>100</v>
      </c>
      <c r="C1205">
        <v>94</v>
      </c>
      <c r="D1205">
        <v>1</v>
      </c>
    </row>
    <row r="1206" spans="1:4" x14ac:dyDescent="0.35">
      <c r="A1206" t="s">
        <v>7</v>
      </c>
      <c r="B1206">
        <v>100</v>
      </c>
      <c r="C1206">
        <v>95</v>
      </c>
      <c r="D1206">
        <v>1</v>
      </c>
    </row>
    <row r="1207" spans="1:4" x14ac:dyDescent="0.35">
      <c r="A1207" t="s">
        <v>7</v>
      </c>
      <c r="B1207">
        <v>100</v>
      </c>
      <c r="C1207">
        <v>97</v>
      </c>
      <c r="D1207">
        <v>1</v>
      </c>
    </row>
    <row r="1208" spans="1:4" x14ac:dyDescent="0.35">
      <c r="A1208" t="s">
        <v>7</v>
      </c>
      <c r="B1208">
        <v>500</v>
      </c>
      <c r="C1208">
        <v>23</v>
      </c>
      <c r="D1208">
        <v>1</v>
      </c>
    </row>
    <row r="1209" spans="1:4" x14ac:dyDescent="0.35">
      <c r="A1209" t="s">
        <v>7</v>
      </c>
      <c r="B1209">
        <v>500</v>
      </c>
      <c r="C1209">
        <v>28</v>
      </c>
      <c r="D1209">
        <v>2</v>
      </c>
    </row>
    <row r="1210" spans="1:4" x14ac:dyDescent="0.35">
      <c r="A1210" t="s">
        <v>7</v>
      </c>
      <c r="B1210">
        <v>500</v>
      </c>
      <c r="C1210">
        <v>29</v>
      </c>
      <c r="D1210">
        <v>1</v>
      </c>
    </row>
    <row r="1211" spans="1:4" x14ac:dyDescent="0.35">
      <c r="A1211" t="s">
        <v>7</v>
      </c>
      <c r="B1211">
        <v>500</v>
      </c>
      <c r="C1211">
        <v>30</v>
      </c>
      <c r="D1211">
        <v>4</v>
      </c>
    </row>
    <row r="1212" spans="1:4" x14ac:dyDescent="0.35">
      <c r="A1212" t="s">
        <v>7</v>
      </c>
      <c r="B1212">
        <v>500</v>
      </c>
      <c r="C1212">
        <v>31</v>
      </c>
      <c r="D1212">
        <v>4</v>
      </c>
    </row>
    <row r="1213" spans="1:4" x14ac:dyDescent="0.35">
      <c r="A1213" t="s">
        <v>7</v>
      </c>
      <c r="B1213">
        <v>500</v>
      </c>
      <c r="C1213">
        <v>32</v>
      </c>
      <c r="D1213">
        <v>10</v>
      </c>
    </row>
    <row r="1214" spans="1:4" x14ac:dyDescent="0.35">
      <c r="A1214" t="s">
        <v>7</v>
      </c>
      <c r="B1214">
        <v>500</v>
      </c>
      <c r="C1214">
        <v>33</v>
      </c>
      <c r="D1214">
        <v>18</v>
      </c>
    </row>
    <row r="1215" spans="1:4" x14ac:dyDescent="0.35">
      <c r="A1215" t="s">
        <v>7</v>
      </c>
      <c r="B1215">
        <v>500</v>
      </c>
      <c r="C1215">
        <v>34</v>
      </c>
      <c r="D1215">
        <v>30</v>
      </c>
    </row>
    <row r="1216" spans="1:4" x14ac:dyDescent="0.35">
      <c r="A1216" t="s">
        <v>7</v>
      </c>
      <c r="B1216">
        <v>500</v>
      </c>
      <c r="C1216">
        <v>35</v>
      </c>
      <c r="D1216">
        <v>70</v>
      </c>
    </row>
    <row r="1217" spans="1:4" x14ac:dyDescent="0.35">
      <c r="A1217" t="s">
        <v>7</v>
      </c>
      <c r="B1217">
        <v>500</v>
      </c>
      <c r="C1217">
        <v>36</v>
      </c>
      <c r="D1217">
        <v>156</v>
      </c>
    </row>
    <row r="1218" spans="1:4" x14ac:dyDescent="0.35">
      <c r="A1218" t="s">
        <v>7</v>
      </c>
      <c r="B1218">
        <v>500</v>
      </c>
      <c r="C1218">
        <v>37</v>
      </c>
      <c r="D1218">
        <v>292</v>
      </c>
    </row>
    <row r="1219" spans="1:4" x14ac:dyDescent="0.35">
      <c r="A1219" t="s">
        <v>7</v>
      </c>
      <c r="B1219">
        <v>500</v>
      </c>
      <c r="C1219">
        <v>38</v>
      </c>
      <c r="D1219">
        <v>651</v>
      </c>
    </row>
    <row r="1220" spans="1:4" x14ac:dyDescent="0.35">
      <c r="A1220" t="s">
        <v>7</v>
      </c>
      <c r="B1220">
        <v>500</v>
      </c>
      <c r="C1220">
        <v>39</v>
      </c>
      <c r="D1220">
        <v>1203</v>
      </c>
    </row>
    <row r="1221" spans="1:4" x14ac:dyDescent="0.35">
      <c r="A1221" t="s">
        <v>7</v>
      </c>
      <c r="B1221">
        <v>500</v>
      </c>
      <c r="C1221">
        <v>40</v>
      </c>
      <c r="D1221">
        <v>2268</v>
      </c>
    </row>
    <row r="1222" spans="1:4" x14ac:dyDescent="0.35">
      <c r="A1222" t="s">
        <v>7</v>
      </c>
      <c r="B1222">
        <v>500</v>
      </c>
      <c r="C1222">
        <v>41</v>
      </c>
      <c r="D1222">
        <v>3864</v>
      </c>
    </row>
    <row r="1223" spans="1:4" x14ac:dyDescent="0.35">
      <c r="A1223" t="s">
        <v>7</v>
      </c>
      <c r="B1223">
        <v>500</v>
      </c>
      <c r="C1223">
        <v>42</v>
      </c>
      <c r="D1223">
        <v>5984</v>
      </c>
    </row>
    <row r="1224" spans="1:4" x14ac:dyDescent="0.35">
      <c r="A1224" t="s">
        <v>7</v>
      </c>
      <c r="B1224">
        <v>500</v>
      </c>
      <c r="C1224">
        <v>43</v>
      </c>
      <c r="D1224">
        <v>8631</v>
      </c>
    </row>
    <row r="1225" spans="1:4" x14ac:dyDescent="0.35">
      <c r="A1225" t="s">
        <v>7</v>
      </c>
      <c r="B1225">
        <v>500</v>
      </c>
      <c r="C1225">
        <v>44</v>
      </c>
      <c r="D1225">
        <v>11221</v>
      </c>
    </row>
    <row r="1226" spans="1:4" x14ac:dyDescent="0.35">
      <c r="A1226" t="s">
        <v>7</v>
      </c>
      <c r="B1226">
        <v>500</v>
      </c>
      <c r="C1226">
        <v>45</v>
      </c>
      <c r="D1226">
        <v>14080</v>
      </c>
    </row>
    <row r="1227" spans="1:4" x14ac:dyDescent="0.35">
      <c r="A1227" t="s">
        <v>7</v>
      </c>
      <c r="B1227">
        <v>500</v>
      </c>
      <c r="C1227">
        <v>46</v>
      </c>
      <c r="D1227">
        <v>15803</v>
      </c>
    </row>
    <row r="1228" spans="1:4" x14ac:dyDescent="0.35">
      <c r="A1228" t="s">
        <v>7</v>
      </c>
      <c r="B1228">
        <v>500</v>
      </c>
      <c r="C1228">
        <v>47</v>
      </c>
      <c r="D1228">
        <v>16245</v>
      </c>
    </row>
    <row r="1229" spans="1:4" x14ac:dyDescent="0.35">
      <c r="A1229" t="s">
        <v>7</v>
      </c>
      <c r="B1229">
        <v>500</v>
      </c>
      <c r="C1229">
        <v>48</v>
      </c>
      <c r="D1229">
        <v>15796</v>
      </c>
    </row>
    <row r="1230" spans="1:4" x14ac:dyDescent="0.35">
      <c r="A1230" t="s">
        <v>7</v>
      </c>
      <c r="B1230">
        <v>500</v>
      </c>
      <c r="C1230">
        <v>49</v>
      </c>
      <c r="D1230">
        <v>13836</v>
      </c>
    </row>
    <row r="1231" spans="1:4" x14ac:dyDescent="0.35">
      <c r="A1231" t="s">
        <v>7</v>
      </c>
      <c r="B1231">
        <v>500</v>
      </c>
      <c r="C1231">
        <v>50</v>
      </c>
      <c r="D1231">
        <v>12581</v>
      </c>
    </row>
    <row r="1232" spans="1:4" x14ac:dyDescent="0.35">
      <c r="A1232" t="s">
        <v>7</v>
      </c>
      <c r="B1232">
        <v>500</v>
      </c>
      <c r="C1232">
        <v>51</v>
      </c>
      <c r="D1232">
        <v>9672</v>
      </c>
    </row>
    <row r="1233" spans="1:4" x14ac:dyDescent="0.35">
      <c r="A1233" t="s">
        <v>7</v>
      </c>
      <c r="B1233">
        <v>500</v>
      </c>
      <c r="C1233">
        <v>52</v>
      </c>
      <c r="D1233">
        <v>7246</v>
      </c>
    </row>
    <row r="1234" spans="1:4" x14ac:dyDescent="0.35">
      <c r="A1234" t="s">
        <v>7</v>
      </c>
      <c r="B1234">
        <v>500</v>
      </c>
      <c r="C1234">
        <v>53</v>
      </c>
      <c r="D1234">
        <v>5173</v>
      </c>
    </row>
    <row r="1235" spans="1:4" x14ac:dyDescent="0.35">
      <c r="A1235" t="s">
        <v>7</v>
      </c>
      <c r="B1235">
        <v>500</v>
      </c>
      <c r="C1235">
        <v>54</v>
      </c>
      <c r="D1235">
        <v>3509</v>
      </c>
    </row>
    <row r="1236" spans="1:4" x14ac:dyDescent="0.35">
      <c r="A1236" t="s">
        <v>7</v>
      </c>
      <c r="B1236">
        <v>500</v>
      </c>
      <c r="C1236">
        <v>55</v>
      </c>
      <c r="D1236">
        <v>2356</v>
      </c>
    </row>
    <row r="1237" spans="1:4" x14ac:dyDescent="0.35">
      <c r="A1237" t="s">
        <v>7</v>
      </c>
      <c r="B1237">
        <v>500</v>
      </c>
      <c r="C1237">
        <v>56</v>
      </c>
      <c r="D1237">
        <v>1511</v>
      </c>
    </row>
    <row r="1238" spans="1:4" x14ac:dyDescent="0.35">
      <c r="A1238" t="s">
        <v>7</v>
      </c>
      <c r="B1238">
        <v>500</v>
      </c>
      <c r="C1238">
        <v>57</v>
      </c>
      <c r="D1238">
        <v>859</v>
      </c>
    </row>
    <row r="1239" spans="1:4" x14ac:dyDescent="0.35">
      <c r="A1239" t="s">
        <v>7</v>
      </c>
      <c r="B1239">
        <v>500</v>
      </c>
      <c r="C1239">
        <v>58</v>
      </c>
      <c r="D1239">
        <v>602</v>
      </c>
    </row>
    <row r="1240" spans="1:4" x14ac:dyDescent="0.35">
      <c r="A1240" t="s">
        <v>7</v>
      </c>
      <c r="B1240">
        <v>500</v>
      </c>
      <c r="C1240">
        <v>59</v>
      </c>
      <c r="D1240">
        <v>354</v>
      </c>
    </row>
    <row r="1241" spans="1:4" x14ac:dyDescent="0.35">
      <c r="A1241" t="s">
        <v>7</v>
      </c>
      <c r="B1241">
        <v>500</v>
      </c>
      <c r="C1241">
        <v>60</v>
      </c>
      <c r="D1241">
        <v>225</v>
      </c>
    </row>
    <row r="1242" spans="1:4" x14ac:dyDescent="0.35">
      <c r="A1242" t="s">
        <v>7</v>
      </c>
      <c r="B1242">
        <v>500</v>
      </c>
      <c r="C1242">
        <v>61</v>
      </c>
      <c r="D1242">
        <v>137</v>
      </c>
    </row>
    <row r="1243" spans="1:4" x14ac:dyDescent="0.35">
      <c r="A1243" t="s">
        <v>7</v>
      </c>
      <c r="B1243">
        <v>500</v>
      </c>
      <c r="C1243">
        <v>62</v>
      </c>
      <c r="D1243">
        <v>90</v>
      </c>
    </row>
    <row r="1244" spans="1:4" x14ac:dyDescent="0.35">
      <c r="A1244" t="s">
        <v>7</v>
      </c>
      <c r="B1244">
        <v>500</v>
      </c>
      <c r="C1244">
        <v>63</v>
      </c>
      <c r="D1244">
        <v>86</v>
      </c>
    </row>
    <row r="1245" spans="1:4" x14ac:dyDescent="0.35">
      <c r="A1245" t="s">
        <v>7</v>
      </c>
      <c r="B1245">
        <v>500</v>
      </c>
      <c r="C1245">
        <v>64</v>
      </c>
      <c r="D1245">
        <v>40</v>
      </c>
    </row>
    <row r="1246" spans="1:4" x14ac:dyDescent="0.35">
      <c r="A1246" t="s">
        <v>7</v>
      </c>
      <c r="B1246">
        <v>500</v>
      </c>
      <c r="C1246">
        <v>65</v>
      </c>
      <c r="D1246">
        <v>33</v>
      </c>
    </row>
    <row r="1247" spans="1:4" x14ac:dyDescent="0.35">
      <c r="A1247" t="s">
        <v>7</v>
      </c>
      <c r="B1247">
        <v>500</v>
      </c>
      <c r="C1247">
        <v>66</v>
      </c>
      <c r="D1247">
        <v>33</v>
      </c>
    </row>
    <row r="1248" spans="1:4" x14ac:dyDescent="0.35">
      <c r="A1248" t="s">
        <v>7</v>
      </c>
      <c r="B1248">
        <v>500</v>
      </c>
      <c r="C1248">
        <v>67</v>
      </c>
      <c r="D1248">
        <v>20</v>
      </c>
    </row>
    <row r="1249" spans="1:4" x14ac:dyDescent="0.35">
      <c r="A1249" t="s">
        <v>7</v>
      </c>
      <c r="B1249">
        <v>500</v>
      </c>
      <c r="C1249">
        <v>68</v>
      </c>
      <c r="D1249">
        <v>22</v>
      </c>
    </row>
    <row r="1250" spans="1:4" x14ac:dyDescent="0.35">
      <c r="A1250" t="s">
        <v>7</v>
      </c>
      <c r="B1250">
        <v>500</v>
      </c>
      <c r="C1250">
        <v>69</v>
      </c>
      <c r="D1250">
        <v>10</v>
      </c>
    </row>
    <row r="1251" spans="1:4" x14ac:dyDescent="0.35">
      <c r="A1251" t="s">
        <v>7</v>
      </c>
      <c r="B1251">
        <v>500</v>
      </c>
      <c r="C1251">
        <v>70</v>
      </c>
      <c r="D1251">
        <v>5</v>
      </c>
    </row>
    <row r="1252" spans="1:4" x14ac:dyDescent="0.35">
      <c r="A1252" t="s">
        <v>7</v>
      </c>
      <c r="B1252">
        <v>500</v>
      </c>
      <c r="C1252">
        <v>71</v>
      </c>
      <c r="D1252">
        <v>5</v>
      </c>
    </row>
    <row r="1253" spans="1:4" x14ac:dyDescent="0.35">
      <c r="A1253" t="s">
        <v>7</v>
      </c>
      <c r="B1253">
        <v>500</v>
      </c>
      <c r="C1253">
        <v>72</v>
      </c>
      <c r="D1253">
        <v>7</v>
      </c>
    </row>
    <row r="1254" spans="1:4" x14ac:dyDescent="0.35">
      <c r="A1254" t="s">
        <v>7</v>
      </c>
      <c r="B1254">
        <v>500</v>
      </c>
      <c r="C1254">
        <v>73</v>
      </c>
      <c r="D1254">
        <v>8</v>
      </c>
    </row>
    <row r="1255" spans="1:4" x14ac:dyDescent="0.35">
      <c r="A1255" t="s">
        <v>7</v>
      </c>
      <c r="B1255">
        <v>500</v>
      </c>
      <c r="C1255">
        <v>74</v>
      </c>
      <c r="D1255">
        <v>8</v>
      </c>
    </row>
    <row r="1256" spans="1:4" x14ac:dyDescent="0.35">
      <c r="A1256" t="s">
        <v>7</v>
      </c>
      <c r="B1256">
        <v>500</v>
      </c>
      <c r="C1256">
        <v>75</v>
      </c>
      <c r="D1256">
        <v>1</v>
      </c>
    </row>
    <row r="1257" spans="1:4" x14ac:dyDescent="0.35">
      <c r="A1257" t="s">
        <v>7</v>
      </c>
      <c r="B1257">
        <v>500</v>
      </c>
      <c r="C1257">
        <v>76</v>
      </c>
      <c r="D1257">
        <v>3</v>
      </c>
    </row>
    <row r="1258" spans="1:4" x14ac:dyDescent="0.35">
      <c r="A1258" t="s">
        <v>7</v>
      </c>
      <c r="B1258">
        <v>500</v>
      </c>
      <c r="C1258">
        <v>78</v>
      </c>
      <c r="D1258">
        <v>1</v>
      </c>
    </row>
    <row r="1259" spans="1:4" x14ac:dyDescent="0.35">
      <c r="A1259" t="s">
        <v>7</v>
      </c>
      <c r="B1259">
        <v>500</v>
      </c>
      <c r="C1259">
        <v>79</v>
      </c>
      <c r="D1259">
        <v>1</v>
      </c>
    </row>
    <row r="1260" spans="1:4" x14ac:dyDescent="0.35">
      <c r="A1260" t="s">
        <v>7</v>
      </c>
      <c r="B1260">
        <v>500</v>
      </c>
      <c r="C1260">
        <v>82</v>
      </c>
      <c r="D1260">
        <v>2</v>
      </c>
    </row>
    <row r="1261" spans="1:4" x14ac:dyDescent="0.35">
      <c r="A1261" t="s">
        <v>7</v>
      </c>
      <c r="B1261">
        <v>500</v>
      </c>
      <c r="C1261">
        <v>90</v>
      </c>
      <c r="D1261">
        <v>1</v>
      </c>
    </row>
    <row r="1262" spans="1:4" x14ac:dyDescent="0.35">
      <c r="A1262" t="s">
        <v>7</v>
      </c>
      <c r="B1262">
        <v>1000</v>
      </c>
      <c r="C1262">
        <v>31</v>
      </c>
      <c r="D1262">
        <v>3</v>
      </c>
    </row>
    <row r="1263" spans="1:4" x14ac:dyDescent="0.35">
      <c r="A1263" t="s">
        <v>7</v>
      </c>
      <c r="B1263">
        <v>1000</v>
      </c>
      <c r="C1263">
        <v>32</v>
      </c>
      <c r="D1263">
        <v>3</v>
      </c>
    </row>
    <row r="1264" spans="1:4" x14ac:dyDescent="0.35">
      <c r="A1264" t="s">
        <v>7</v>
      </c>
      <c r="B1264">
        <v>1000</v>
      </c>
      <c r="C1264">
        <v>33</v>
      </c>
      <c r="D1264">
        <v>5</v>
      </c>
    </row>
    <row r="1265" spans="1:4" x14ac:dyDescent="0.35">
      <c r="A1265" t="s">
        <v>7</v>
      </c>
      <c r="B1265">
        <v>1000</v>
      </c>
      <c r="C1265">
        <v>34</v>
      </c>
      <c r="D1265">
        <v>11</v>
      </c>
    </row>
    <row r="1266" spans="1:4" x14ac:dyDescent="0.35">
      <c r="A1266" t="s">
        <v>7</v>
      </c>
      <c r="B1266">
        <v>1000</v>
      </c>
      <c r="C1266">
        <v>35</v>
      </c>
      <c r="D1266">
        <v>22</v>
      </c>
    </row>
    <row r="1267" spans="1:4" x14ac:dyDescent="0.35">
      <c r="A1267" t="s">
        <v>7</v>
      </c>
      <c r="B1267">
        <v>1000</v>
      </c>
      <c r="C1267">
        <v>36</v>
      </c>
      <c r="D1267">
        <v>35</v>
      </c>
    </row>
    <row r="1268" spans="1:4" x14ac:dyDescent="0.35">
      <c r="A1268" t="s">
        <v>7</v>
      </c>
      <c r="B1268">
        <v>1000</v>
      </c>
      <c r="C1268">
        <v>37</v>
      </c>
      <c r="D1268">
        <v>87</v>
      </c>
    </row>
    <row r="1269" spans="1:4" x14ac:dyDescent="0.35">
      <c r="A1269" t="s">
        <v>7</v>
      </c>
      <c r="B1269">
        <v>1000</v>
      </c>
      <c r="C1269">
        <v>38</v>
      </c>
      <c r="D1269">
        <v>196</v>
      </c>
    </row>
    <row r="1270" spans="1:4" x14ac:dyDescent="0.35">
      <c r="A1270" t="s">
        <v>7</v>
      </c>
      <c r="B1270">
        <v>1000</v>
      </c>
      <c r="C1270">
        <v>39</v>
      </c>
      <c r="D1270">
        <v>481</v>
      </c>
    </row>
    <row r="1271" spans="1:4" x14ac:dyDescent="0.35">
      <c r="A1271" t="s">
        <v>7</v>
      </c>
      <c r="B1271">
        <v>1000</v>
      </c>
      <c r="C1271">
        <v>40</v>
      </c>
      <c r="D1271">
        <v>1040</v>
      </c>
    </row>
    <row r="1272" spans="1:4" x14ac:dyDescent="0.35">
      <c r="A1272" t="s">
        <v>7</v>
      </c>
      <c r="B1272">
        <v>1000</v>
      </c>
      <c r="C1272">
        <v>41</v>
      </c>
      <c r="D1272">
        <v>1904</v>
      </c>
    </row>
    <row r="1273" spans="1:4" x14ac:dyDescent="0.35">
      <c r="A1273" t="s">
        <v>7</v>
      </c>
      <c r="B1273">
        <v>1000</v>
      </c>
      <c r="C1273">
        <v>42</v>
      </c>
      <c r="D1273">
        <v>3307</v>
      </c>
    </row>
    <row r="1274" spans="1:4" x14ac:dyDescent="0.35">
      <c r="A1274" t="s">
        <v>7</v>
      </c>
      <c r="B1274">
        <v>1000</v>
      </c>
      <c r="C1274">
        <v>43</v>
      </c>
      <c r="D1274">
        <v>5021</v>
      </c>
    </row>
    <row r="1275" spans="1:4" x14ac:dyDescent="0.35">
      <c r="A1275" t="s">
        <v>7</v>
      </c>
      <c r="B1275">
        <v>1000</v>
      </c>
      <c r="C1275">
        <v>44</v>
      </c>
      <c r="D1275">
        <v>7145</v>
      </c>
    </row>
    <row r="1276" spans="1:4" x14ac:dyDescent="0.35">
      <c r="A1276" t="s">
        <v>7</v>
      </c>
      <c r="B1276">
        <v>1000</v>
      </c>
      <c r="C1276">
        <v>45</v>
      </c>
      <c r="D1276">
        <v>9159</v>
      </c>
    </row>
    <row r="1277" spans="1:4" x14ac:dyDescent="0.35">
      <c r="A1277" t="s">
        <v>7</v>
      </c>
      <c r="B1277">
        <v>1000</v>
      </c>
      <c r="C1277">
        <v>46</v>
      </c>
      <c r="D1277">
        <v>10592</v>
      </c>
    </row>
    <row r="1278" spans="1:4" x14ac:dyDescent="0.35">
      <c r="A1278" t="s">
        <v>7</v>
      </c>
      <c r="B1278">
        <v>1000</v>
      </c>
      <c r="C1278">
        <v>47</v>
      </c>
      <c r="D1278">
        <v>11433</v>
      </c>
    </row>
    <row r="1279" spans="1:4" x14ac:dyDescent="0.35">
      <c r="A1279" t="s">
        <v>7</v>
      </c>
      <c r="B1279">
        <v>1000</v>
      </c>
      <c r="C1279">
        <v>48</v>
      </c>
      <c r="D1279">
        <v>11602</v>
      </c>
    </row>
    <row r="1280" spans="1:4" x14ac:dyDescent="0.35">
      <c r="A1280" t="s">
        <v>7</v>
      </c>
      <c r="B1280">
        <v>1000</v>
      </c>
      <c r="C1280">
        <v>49</v>
      </c>
      <c r="D1280">
        <v>10665</v>
      </c>
    </row>
    <row r="1281" spans="1:4" x14ac:dyDescent="0.35">
      <c r="A1281" t="s">
        <v>7</v>
      </c>
      <c r="B1281">
        <v>1000</v>
      </c>
      <c r="C1281">
        <v>50</v>
      </c>
      <c r="D1281">
        <v>9655</v>
      </c>
    </row>
    <row r="1282" spans="1:4" x14ac:dyDescent="0.35">
      <c r="A1282" t="s">
        <v>7</v>
      </c>
      <c r="B1282">
        <v>1000</v>
      </c>
      <c r="C1282">
        <v>51</v>
      </c>
      <c r="D1282">
        <v>7972</v>
      </c>
    </row>
    <row r="1283" spans="1:4" x14ac:dyDescent="0.35">
      <c r="A1283" t="s">
        <v>7</v>
      </c>
      <c r="B1283">
        <v>1000</v>
      </c>
      <c r="C1283">
        <v>52</v>
      </c>
      <c r="D1283">
        <v>6250</v>
      </c>
    </row>
    <row r="1284" spans="1:4" x14ac:dyDescent="0.35">
      <c r="A1284" t="s">
        <v>7</v>
      </c>
      <c r="B1284">
        <v>1000</v>
      </c>
      <c r="C1284">
        <v>53</v>
      </c>
      <c r="D1284">
        <v>4655</v>
      </c>
    </row>
    <row r="1285" spans="1:4" x14ac:dyDescent="0.35">
      <c r="A1285" t="s">
        <v>7</v>
      </c>
      <c r="B1285">
        <v>1000</v>
      </c>
      <c r="C1285">
        <v>54</v>
      </c>
      <c r="D1285">
        <v>3306</v>
      </c>
    </row>
    <row r="1286" spans="1:4" x14ac:dyDescent="0.35">
      <c r="A1286" t="s">
        <v>7</v>
      </c>
      <c r="B1286">
        <v>1000</v>
      </c>
      <c r="C1286">
        <v>55</v>
      </c>
      <c r="D1286">
        <v>2199</v>
      </c>
    </row>
    <row r="1287" spans="1:4" x14ac:dyDescent="0.35">
      <c r="A1287" t="s">
        <v>7</v>
      </c>
      <c r="B1287">
        <v>1000</v>
      </c>
      <c r="C1287">
        <v>56</v>
      </c>
      <c r="D1287">
        <v>1458</v>
      </c>
    </row>
    <row r="1288" spans="1:4" x14ac:dyDescent="0.35">
      <c r="A1288" t="s">
        <v>7</v>
      </c>
      <c r="B1288">
        <v>1000</v>
      </c>
      <c r="C1288">
        <v>57</v>
      </c>
      <c r="D1288">
        <v>893</v>
      </c>
    </row>
    <row r="1289" spans="1:4" x14ac:dyDescent="0.35">
      <c r="A1289" t="s">
        <v>7</v>
      </c>
      <c r="B1289">
        <v>1000</v>
      </c>
      <c r="C1289">
        <v>58</v>
      </c>
      <c r="D1289">
        <v>575</v>
      </c>
    </row>
    <row r="1290" spans="1:4" x14ac:dyDescent="0.35">
      <c r="A1290" t="s">
        <v>7</v>
      </c>
      <c r="B1290">
        <v>1000</v>
      </c>
      <c r="C1290">
        <v>59</v>
      </c>
      <c r="D1290">
        <v>309</v>
      </c>
    </row>
    <row r="1291" spans="1:4" x14ac:dyDescent="0.35">
      <c r="A1291" t="s">
        <v>7</v>
      </c>
      <c r="B1291">
        <v>1000</v>
      </c>
      <c r="C1291">
        <v>60</v>
      </c>
      <c r="D1291">
        <v>223</v>
      </c>
    </row>
    <row r="1292" spans="1:4" x14ac:dyDescent="0.35">
      <c r="A1292" t="s">
        <v>7</v>
      </c>
      <c r="B1292">
        <v>1000</v>
      </c>
      <c r="C1292">
        <v>61</v>
      </c>
      <c r="D1292">
        <v>155</v>
      </c>
    </row>
    <row r="1293" spans="1:4" x14ac:dyDescent="0.35">
      <c r="A1293" t="s">
        <v>7</v>
      </c>
      <c r="B1293">
        <v>1000</v>
      </c>
      <c r="C1293">
        <v>62</v>
      </c>
      <c r="D1293">
        <v>108</v>
      </c>
    </row>
    <row r="1294" spans="1:4" x14ac:dyDescent="0.35">
      <c r="A1294" t="s">
        <v>7</v>
      </c>
      <c r="B1294">
        <v>1000</v>
      </c>
      <c r="C1294">
        <v>63</v>
      </c>
      <c r="D1294">
        <v>60</v>
      </c>
    </row>
    <row r="1295" spans="1:4" x14ac:dyDescent="0.35">
      <c r="A1295" t="s">
        <v>7</v>
      </c>
      <c r="B1295">
        <v>1000</v>
      </c>
      <c r="C1295">
        <v>64</v>
      </c>
      <c r="D1295">
        <v>47</v>
      </c>
    </row>
    <row r="1296" spans="1:4" x14ac:dyDescent="0.35">
      <c r="A1296" t="s">
        <v>7</v>
      </c>
      <c r="B1296">
        <v>1000</v>
      </c>
      <c r="C1296">
        <v>65</v>
      </c>
      <c r="D1296">
        <v>37</v>
      </c>
    </row>
    <row r="1297" spans="1:4" x14ac:dyDescent="0.35">
      <c r="A1297" t="s">
        <v>7</v>
      </c>
      <c r="B1297">
        <v>1000</v>
      </c>
      <c r="C1297">
        <v>66</v>
      </c>
      <c r="D1297">
        <v>37</v>
      </c>
    </row>
    <row r="1298" spans="1:4" x14ac:dyDescent="0.35">
      <c r="A1298" t="s">
        <v>7</v>
      </c>
      <c r="B1298">
        <v>1000</v>
      </c>
      <c r="C1298">
        <v>67</v>
      </c>
      <c r="D1298">
        <v>17</v>
      </c>
    </row>
    <row r="1299" spans="1:4" x14ac:dyDescent="0.35">
      <c r="A1299" t="s">
        <v>7</v>
      </c>
      <c r="B1299">
        <v>1000</v>
      </c>
      <c r="C1299">
        <v>68</v>
      </c>
      <c r="D1299">
        <v>18</v>
      </c>
    </row>
    <row r="1300" spans="1:4" x14ac:dyDescent="0.35">
      <c r="A1300" t="s">
        <v>7</v>
      </c>
      <c r="B1300">
        <v>1000</v>
      </c>
      <c r="C1300">
        <v>69</v>
      </c>
      <c r="D1300">
        <v>13</v>
      </c>
    </row>
    <row r="1301" spans="1:4" x14ac:dyDescent="0.35">
      <c r="A1301" t="s">
        <v>7</v>
      </c>
      <c r="B1301">
        <v>1000</v>
      </c>
      <c r="C1301">
        <v>70</v>
      </c>
      <c r="D1301">
        <v>14</v>
      </c>
    </row>
    <row r="1302" spans="1:4" x14ac:dyDescent="0.35">
      <c r="A1302" t="s">
        <v>7</v>
      </c>
      <c r="B1302">
        <v>1000</v>
      </c>
      <c r="C1302">
        <v>71</v>
      </c>
      <c r="D1302">
        <v>10</v>
      </c>
    </row>
    <row r="1303" spans="1:4" x14ac:dyDescent="0.35">
      <c r="A1303" t="s">
        <v>7</v>
      </c>
      <c r="B1303">
        <v>1000</v>
      </c>
      <c r="C1303">
        <v>72</v>
      </c>
      <c r="D1303">
        <v>8</v>
      </c>
    </row>
    <row r="1304" spans="1:4" x14ac:dyDescent="0.35">
      <c r="A1304" t="s">
        <v>7</v>
      </c>
      <c r="B1304">
        <v>1000</v>
      </c>
      <c r="C1304">
        <v>73</v>
      </c>
      <c r="D1304">
        <v>6</v>
      </c>
    </row>
    <row r="1305" spans="1:4" x14ac:dyDescent="0.35">
      <c r="A1305" t="s">
        <v>7</v>
      </c>
      <c r="B1305">
        <v>1000</v>
      </c>
      <c r="C1305">
        <v>74</v>
      </c>
      <c r="D1305">
        <v>5</v>
      </c>
    </row>
    <row r="1306" spans="1:4" x14ac:dyDescent="0.35">
      <c r="A1306" t="s">
        <v>7</v>
      </c>
      <c r="B1306">
        <v>1000</v>
      </c>
      <c r="C1306">
        <v>75</v>
      </c>
      <c r="D1306">
        <v>1</v>
      </c>
    </row>
    <row r="1307" spans="1:4" x14ac:dyDescent="0.35">
      <c r="A1307" t="s">
        <v>7</v>
      </c>
      <c r="B1307">
        <v>1000</v>
      </c>
      <c r="C1307">
        <v>76</v>
      </c>
      <c r="D1307">
        <v>1</v>
      </c>
    </row>
    <row r="1308" spans="1:4" x14ac:dyDescent="0.35">
      <c r="A1308" t="s">
        <v>7</v>
      </c>
      <c r="B1308">
        <v>1000</v>
      </c>
      <c r="C1308">
        <v>77</v>
      </c>
      <c r="D1308">
        <v>1</v>
      </c>
    </row>
    <row r="1309" spans="1:4" x14ac:dyDescent="0.35">
      <c r="A1309" t="s">
        <v>7</v>
      </c>
      <c r="B1309">
        <v>1000</v>
      </c>
      <c r="C1309">
        <v>78</v>
      </c>
      <c r="D1309">
        <v>2</v>
      </c>
    </row>
    <row r="1310" spans="1:4" x14ac:dyDescent="0.35">
      <c r="A1310" t="s">
        <v>7</v>
      </c>
      <c r="B1310">
        <v>1000</v>
      </c>
      <c r="C1310">
        <v>83</v>
      </c>
      <c r="D1310">
        <v>1</v>
      </c>
    </row>
    <row r="1311" spans="1:4" x14ac:dyDescent="0.35">
      <c r="A1311" t="s">
        <v>7</v>
      </c>
      <c r="B1311">
        <v>1000</v>
      </c>
      <c r="C1311">
        <v>89</v>
      </c>
      <c r="D1311">
        <v>1</v>
      </c>
    </row>
    <row r="1312" spans="1:4" x14ac:dyDescent="0.35">
      <c r="A1312" t="s">
        <v>7</v>
      </c>
      <c r="B1312">
        <v>1000</v>
      </c>
      <c r="C1312">
        <v>90</v>
      </c>
      <c r="D1312">
        <v>2</v>
      </c>
    </row>
    <row r="1313" spans="1:4" x14ac:dyDescent="0.35">
      <c r="A1313" t="s">
        <v>7</v>
      </c>
      <c r="B1313">
        <v>2000</v>
      </c>
      <c r="C1313">
        <v>32</v>
      </c>
      <c r="D1313">
        <v>1</v>
      </c>
    </row>
    <row r="1314" spans="1:4" x14ac:dyDescent="0.35">
      <c r="A1314" t="s">
        <v>7</v>
      </c>
      <c r="B1314">
        <v>2000</v>
      </c>
      <c r="C1314">
        <v>33</v>
      </c>
      <c r="D1314">
        <v>1</v>
      </c>
    </row>
    <row r="1315" spans="1:4" x14ac:dyDescent="0.35">
      <c r="A1315" t="s">
        <v>7</v>
      </c>
      <c r="B1315">
        <v>2000</v>
      </c>
      <c r="C1315">
        <v>34</v>
      </c>
      <c r="D1315">
        <v>1</v>
      </c>
    </row>
    <row r="1316" spans="1:4" x14ac:dyDescent="0.35">
      <c r="A1316" t="s">
        <v>7</v>
      </c>
      <c r="B1316">
        <v>2000</v>
      </c>
      <c r="C1316">
        <v>35</v>
      </c>
      <c r="D1316">
        <v>6</v>
      </c>
    </row>
    <row r="1317" spans="1:4" x14ac:dyDescent="0.35">
      <c r="A1317" t="s">
        <v>7</v>
      </c>
      <c r="B1317">
        <v>2000</v>
      </c>
      <c r="C1317">
        <v>36</v>
      </c>
      <c r="D1317">
        <v>12</v>
      </c>
    </row>
    <row r="1318" spans="1:4" x14ac:dyDescent="0.35">
      <c r="A1318" t="s">
        <v>7</v>
      </c>
      <c r="B1318">
        <v>2000</v>
      </c>
      <c r="C1318">
        <v>37</v>
      </c>
      <c r="D1318">
        <v>34</v>
      </c>
    </row>
    <row r="1319" spans="1:4" x14ac:dyDescent="0.35">
      <c r="A1319" t="s">
        <v>7</v>
      </c>
      <c r="B1319">
        <v>2000</v>
      </c>
      <c r="C1319">
        <v>38</v>
      </c>
      <c r="D1319">
        <v>79</v>
      </c>
    </row>
    <row r="1320" spans="1:4" x14ac:dyDescent="0.35">
      <c r="A1320" t="s">
        <v>7</v>
      </c>
      <c r="B1320">
        <v>2000</v>
      </c>
      <c r="C1320">
        <v>39</v>
      </c>
      <c r="D1320">
        <v>231</v>
      </c>
    </row>
    <row r="1321" spans="1:4" x14ac:dyDescent="0.35">
      <c r="A1321" t="s">
        <v>7</v>
      </c>
      <c r="B1321">
        <v>2000</v>
      </c>
      <c r="C1321">
        <v>40</v>
      </c>
      <c r="D1321">
        <v>534</v>
      </c>
    </row>
    <row r="1322" spans="1:4" x14ac:dyDescent="0.35">
      <c r="A1322" t="s">
        <v>7</v>
      </c>
      <c r="B1322">
        <v>2000</v>
      </c>
      <c r="C1322">
        <v>41</v>
      </c>
      <c r="D1322">
        <v>1080</v>
      </c>
    </row>
    <row r="1323" spans="1:4" x14ac:dyDescent="0.35">
      <c r="A1323" t="s">
        <v>7</v>
      </c>
      <c r="B1323">
        <v>2000</v>
      </c>
      <c r="C1323">
        <v>42</v>
      </c>
      <c r="D1323">
        <v>2008</v>
      </c>
    </row>
    <row r="1324" spans="1:4" x14ac:dyDescent="0.35">
      <c r="A1324" t="s">
        <v>7</v>
      </c>
      <c r="B1324">
        <v>2000</v>
      </c>
      <c r="C1324">
        <v>43</v>
      </c>
      <c r="D1324">
        <v>3294</v>
      </c>
    </row>
    <row r="1325" spans="1:4" x14ac:dyDescent="0.35">
      <c r="A1325" t="s">
        <v>7</v>
      </c>
      <c r="B1325">
        <v>2000</v>
      </c>
      <c r="C1325">
        <v>44</v>
      </c>
      <c r="D1325">
        <v>4926</v>
      </c>
    </row>
    <row r="1326" spans="1:4" x14ac:dyDescent="0.35">
      <c r="A1326" t="s">
        <v>7</v>
      </c>
      <c r="B1326">
        <v>2000</v>
      </c>
      <c r="C1326">
        <v>45</v>
      </c>
      <c r="D1326">
        <v>6375</v>
      </c>
    </row>
    <row r="1327" spans="1:4" x14ac:dyDescent="0.35">
      <c r="A1327" t="s">
        <v>7</v>
      </c>
      <c r="B1327">
        <v>2000</v>
      </c>
      <c r="C1327">
        <v>46</v>
      </c>
      <c r="D1327">
        <v>7846</v>
      </c>
    </row>
    <row r="1328" spans="1:4" x14ac:dyDescent="0.35">
      <c r="A1328" t="s">
        <v>7</v>
      </c>
      <c r="B1328">
        <v>2000</v>
      </c>
      <c r="C1328">
        <v>47</v>
      </c>
      <c r="D1328">
        <v>8774</v>
      </c>
    </row>
    <row r="1329" spans="1:4" x14ac:dyDescent="0.35">
      <c r="A1329" t="s">
        <v>7</v>
      </c>
      <c r="B1329">
        <v>2000</v>
      </c>
      <c r="C1329">
        <v>48</v>
      </c>
      <c r="D1329">
        <v>9332</v>
      </c>
    </row>
    <row r="1330" spans="1:4" x14ac:dyDescent="0.35">
      <c r="A1330" t="s">
        <v>7</v>
      </c>
      <c r="B1330">
        <v>2000</v>
      </c>
      <c r="C1330">
        <v>49</v>
      </c>
      <c r="D1330">
        <v>9197</v>
      </c>
    </row>
    <row r="1331" spans="1:4" x14ac:dyDescent="0.35">
      <c r="A1331" t="s">
        <v>7</v>
      </c>
      <c r="B1331">
        <v>2000</v>
      </c>
      <c r="C1331">
        <v>50</v>
      </c>
      <c r="D1331">
        <v>9013</v>
      </c>
    </row>
    <row r="1332" spans="1:4" x14ac:dyDescent="0.35">
      <c r="A1332" t="s">
        <v>7</v>
      </c>
      <c r="B1332">
        <v>2000</v>
      </c>
      <c r="C1332">
        <v>51</v>
      </c>
      <c r="D1332">
        <v>8057</v>
      </c>
    </row>
    <row r="1333" spans="1:4" x14ac:dyDescent="0.35">
      <c r="A1333" t="s">
        <v>7</v>
      </c>
      <c r="B1333">
        <v>2000</v>
      </c>
      <c r="C1333">
        <v>52</v>
      </c>
      <c r="D1333">
        <v>7147</v>
      </c>
    </row>
    <row r="1334" spans="1:4" x14ac:dyDescent="0.35">
      <c r="A1334" t="s">
        <v>7</v>
      </c>
      <c r="B1334">
        <v>2000</v>
      </c>
      <c r="C1334">
        <v>53</v>
      </c>
      <c r="D1334">
        <v>5877</v>
      </c>
    </row>
    <row r="1335" spans="1:4" x14ac:dyDescent="0.35">
      <c r="A1335" t="s">
        <v>7</v>
      </c>
      <c r="B1335">
        <v>2000</v>
      </c>
      <c r="C1335">
        <v>54</v>
      </c>
      <c r="D1335">
        <v>4444</v>
      </c>
    </row>
    <row r="1336" spans="1:4" x14ac:dyDescent="0.35">
      <c r="A1336" t="s">
        <v>7</v>
      </c>
      <c r="B1336">
        <v>2000</v>
      </c>
      <c r="C1336">
        <v>55</v>
      </c>
      <c r="D1336">
        <v>3337</v>
      </c>
    </row>
    <row r="1337" spans="1:4" x14ac:dyDescent="0.35">
      <c r="A1337" t="s">
        <v>7</v>
      </c>
      <c r="B1337">
        <v>2000</v>
      </c>
      <c r="C1337">
        <v>56</v>
      </c>
      <c r="D1337">
        <v>2376</v>
      </c>
    </row>
    <row r="1338" spans="1:4" x14ac:dyDescent="0.35">
      <c r="A1338" t="s">
        <v>7</v>
      </c>
      <c r="B1338">
        <v>2000</v>
      </c>
      <c r="C1338">
        <v>57</v>
      </c>
      <c r="D1338">
        <v>1629</v>
      </c>
    </row>
    <row r="1339" spans="1:4" x14ac:dyDescent="0.35">
      <c r="A1339" t="s">
        <v>7</v>
      </c>
      <c r="B1339">
        <v>2000</v>
      </c>
      <c r="C1339">
        <v>58</v>
      </c>
      <c r="D1339">
        <v>1073</v>
      </c>
    </row>
    <row r="1340" spans="1:4" x14ac:dyDescent="0.35">
      <c r="A1340" t="s">
        <v>7</v>
      </c>
      <c r="B1340">
        <v>2000</v>
      </c>
      <c r="C1340">
        <v>59</v>
      </c>
      <c r="D1340">
        <v>722</v>
      </c>
    </row>
    <row r="1341" spans="1:4" x14ac:dyDescent="0.35">
      <c r="A1341" t="s">
        <v>7</v>
      </c>
      <c r="B1341">
        <v>2000</v>
      </c>
      <c r="C1341">
        <v>60</v>
      </c>
      <c r="D1341">
        <v>507</v>
      </c>
    </row>
    <row r="1342" spans="1:4" x14ac:dyDescent="0.35">
      <c r="A1342" t="s">
        <v>7</v>
      </c>
      <c r="B1342">
        <v>2000</v>
      </c>
      <c r="C1342">
        <v>61</v>
      </c>
      <c r="D1342">
        <v>345</v>
      </c>
    </row>
    <row r="1343" spans="1:4" x14ac:dyDescent="0.35">
      <c r="A1343" t="s">
        <v>7</v>
      </c>
      <c r="B1343">
        <v>2000</v>
      </c>
      <c r="C1343">
        <v>62</v>
      </c>
      <c r="D1343">
        <v>226</v>
      </c>
    </row>
    <row r="1344" spans="1:4" x14ac:dyDescent="0.35">
      <c r="A1344" t="s">
        <v>7</v>
      </c>
      <c r="B1344">
        <v>2000</v>
      </c>
      <c r="C1344">
        <v>63</v>
      </c>
      <c r="D1344">
        <v>159</v>
      </c>
    </row>
    <row r="1345" spans="1:4" x14ac:dyDescent="0.35">
      <c r="A1345" t="s">
        <v>7</v>
      </c>
      <c r="B1345">
        <v>2000</v>
      </c>
      <c r="C1345">
        <v>64</v>
      </c>
      <c r="D1345">
        <v>110</v>
      </c>
    </row>
    <row r="1346" spans="1:4" x14ac:dyDescent="0.35">
      <c r="A1346" t="s">
        <v>7</v>
      </c>
      <c r="B1346">
        <v>2000</v>
      </c>
      <c r="C1346">
        <v>65</v>
      </c>
      <c r="D1346">
        <v>71</v>
      </c>
    </row>
    <row r="1347" spans="1:4" x14ac:dyDescent="0.35">
      <c r="A1347" t="s">
        <v>7</v>
      </c>
      <c r="B1347">
        <v>2000</v>
      </c>
      <c r="C1347">
        <v>66</v>
      </c>
      <c r="D1347">
        <v>57</v>
      </c>
    </row>
    <row r="1348" spans="1:4" x14ac:dyDescent="0.35">
      <c r="A1348" t="s">
        <v>7</v>
      </c>
      <c r="B1348">
        <v>2000</v>
      </c>
      <c r="C1348">
        <v>67</v>
      </c>
      <c r="D1348">
        <v>37</v>
      </c>
    </row>
    <row r="1349" spans="1:4" x14ac:dyDescent="0.35">
      <c r="A1349" t="s">
        <v>7</v>
      </c>
      <c r="B1349">
        <v>2000</v>
      </c>
      <c r="C1349">
        <v>68</v>
      </c>
      <c r="D1349">
        <v>34</v>
      </c>
    </row>
    <row r="1350" spans="1:4" x14ac:dyDescent="0.35">
      <c r="A1350" t="s">
        <v>7</v>
      </c>
      <c r="B1350">
        <v>2000</v>
      </c>
      <c r="C1350">
        <v>69</v>
      </c>
      <c r="D1350">
        <v>20</v>
      </c>
    </row>
    <row r="1351" spans="1:4" x14ac:dyDescent="0.35">
      <c r="A1351" t="s">
        <v>7</v>
      </c>
      <c r="B1351">
        <v>2000</v>
      </c>
      <c r="C1351">
        <v>70</v>
      </c>
      <c r="D1351">
        <v>14</v>
      </c>
    </row>
    <row r="1352" spans="1:4" x14ac:dyDescent="0.35">
      <c r="A1352" t="s">
        <v>7</v>
      </c>
      <c r="B1352">
        <v>2000</v>
      </c>
      <c r="C1352">
        <v>71</v>
      </c>
      <c r="D1352">
        <v>16</v>
      </c>
    </row>
    <row r="1353" spans="1:4" x14ac:dyDescent="0.35">
      <c r="A1353" t="s">
        <v>7</v>
      </c>
      <c r="B1353">
        <v>2000</v>
      </c>
      <c r="C1353">
        <v>72</v>
      </c>
      <c r="D1353">
        <v>7</v>
      </c>
    </row>
    <row r="1354" spans="1:4" x14ac:dyDescent="0.35">
      <c r="A1354" t="s">
        <v>7</v>
      </c>
      <c r="B1354">
        <v>2000</v>
      </c>
      <c r="C1354">
        <v>73</v>
      </c>
      <c r="D1354">
        <v>9</v>
      </c>
    </row>
    <row r="1355" spans="1:4" x14ac:dyDescent="0.35">
      <c r="A1355" t="s">
        <v>7</v>
      </c>
      <c r="B1355">
        <v>2000</v>
      </c>
      <c r="C1355">
        <v>74</v>
      </c>
      <c r="D1355">
        <v>4</v>
      </c>
    </row>
    <row r="1356" spans="1:4" x14ac:dyDescent="0.35">
      <c r="A1356" t="s">
        <v>7</v>
      </c>
      <c r="B1356">
        <v>2000</v>
      </c>
      <c r="C1356">
        <v>75</v>
      </c>
      <c r="D1356">
        <v>7</v>
      </c>
    </row>
    <row r="1357" spans="1:4" x14ac:dyDescent="0.35">
      <c r="A1357" t="s">
        <v>7</v>
      </c>
      <c r="B1357">
        <v>2000</v>
      </c>
      <c r="C1357">
        <v>76</v>
      </c>
      <c r="D1357">
        <v>1</v>
      </c>
    </row>
    <row r="1358" spans="1:4" x14ac:dyDescent="0.35">
      <c r="A1358" t="s">
        <v>7</v>
      </c>
      <c r="B1358">
        <v>2000</v>
      </c>
      <c r="C1358">
        <v>77</v>
      </c>
      <c r="D1358">
        <v>1</v>
      </c>
    </row>
    <row r="1359" spans="1:4" x14ac:dyDescent="0.35">
      <c r="A1359" t="s">
        <v>7</v>
      </c>
      <c r="B1359">
        <v>2000</v>
      </c>
      <c r="C1359">
        <v>78</v>
      </c>
      <c r="D1359">
        <v>1</v>
      </c>
    </row>
    <row r="1360" spans="1:4" x14ac:dyDescent="0.35">
      <c r="A1360" t="s">
        <v>7</v>
      </c>
      <c r="B1360">
        <v>2000</v>
      </c>
      <c r="C1360">
        <v>79</v>
      </c>
      <c r="D1360">
        <v>1</v>
      </c>
    </row>
    <row r="1361" spans="1:4" x14ac:dyDescent="0.35">
      <c r="A1361" t="s">
        <v>7</v>
      </c>
      <c r="B1361">
        <v>2000</v>
      </c>
      <c r="C1361">
        <v>83</v>
      </c>
      <c r="D1361">
        <v>1</v>
      </c>
    </row>
    <row r="1362" spans="1:4" x14ac:dyDescent="0.35">
      <c r="A1362" t="s">
        <v>7</v>
      </c>
      <c r="B1362">
        <v>5000</v>
      </c>
      <c r="C1362">
        <v>33</v>
      </c>
      <c r="D1362">
        <v>1</v>
      </c>
    </row>
    <row r="1363" spans="1:4" x14ac:dyDescent="0.35">
      <c r="A1363" t="s">
        <v>7</v>
      </c>
      <c r="B1363">
        <v>5000</v>
      </c>
      <c r="C1363">
        <v>36</v>
      </c>
      <c r="D1363">
        <v>3</v>
      </c>
    </row>
    <row r="1364" spans="1:4" x14ac:dyDescent="0.35">
      <c r="A1364" t="s">
        <v>7</v>
      </c>
      <c r="B1364">
        <v>5000</v>
      </c>
      <c r="C1364">
        <v>37</v>
      </c>
      <c r="D1364">
        <v>4</v>
      </c>
    </row>
    <row r="1365" spans="1:4" x14ac:dyDescent="0.35">
      <c r="A1365" t="s">
        <v>7</v>
      </c>
      <c r="B1365">
        <v>5000</v>
      </c>
      <c r="C1365">
        <v>38</v>
      </c>
      <c r="D1365">
        <v>17</v>
      </c>
    </row>
    <row r="1366" spans="1:4" x14ac:dyDescent="0.35">
      <c r="A1366" t="s">
        <v>7</v>
      </c>
      <c r="B1366">
        <v>5000</v>
      </c>
      <c r="C1366">
        <v>39</v>
      </c>
      <c r="D1366">
        <v>65</v>
      </c>
    </row>
    <row r="1367" spans="1:4" x14ac:dyDescent="0.35">
      <c r="A1367" t="s">
        <v>7</v>
      </c>
      <c r="B1367">
        <v>5000</v>
      </c>
      <c r="C1367">
        <v>40</v>
      </c>
      <c r="D1367">
        <v>111</v>
      </c>
    </row>
    <row r="1368" spans="1:4" x14ac:dyDescent="0.35">
      <c r="A1368" t="s">
        <v>7</v>
      </c>
      <c r="B1368">
        <v>5000</v>
      </c>
      <c r="C1368">
        <v>41</v>
      </c>
      <c r="D1368">
        <v>298</v>
      </c>
    </row>
    <row r="1369" spans="1:4" x14ac:dyDescent="0.35">
      <c r="A1369" t="s">
        <v>7</v>
      </c>
      <c r="B1369">
        <v>5000</v>
      </c>
      <c r="C1369">
        <v>42</v>
      </c>
      <c r="D1369">
        <v>565</v>
      </c>
    </row>
    <row r="1370" spans="1:4" x14ac:dyDescent="0.35">
      <c r="A1370" t="s">
        <v>7</v>
      </c>
      <c r="B1370">
        <v>5000</v>
      </c>
      <c r="C1370">
        <v>43</v>
      </c>
      <c r="D1370">
        <v>960</v>
      </c>
    </row>
    <row r="1371" spans="1:4" x14ac:dyDescent="0.35">
      <c r="A1371" t="s">
        <v>7</v>
      </c>
      <c r="B1371">
        <v>5000</v>
      </c>
      <c r="C1371">
        <v>44</v>
      </c>
      <c r="D1371">
        <v>1493</v>
      </c>
    </row>
    <row r="1372" spans="1:4" x14ac:dyDescent="0.35">
      <c r="A1372" t="s">
        <v>7</v>
      </c>
      <c r="B1372">
        <v>5000</v>
      </c>
      <c r="C1372">
        <v>45</v>
      </c>
      <c r="D1372">
        <v>2099</v>
      </c>
    </row>
    <row r="1373" spans="1:4" x14ac:dyDescent="0.35">
      <c r="A1373" t="s">
        <v>7</v>
      </c>
      <c r="B1373">
        <v>5000</v>
      </c>
      <c r="C1373">
        <v>46</v>
      </c>
      <c r="D1373">
        <v>2618</v>
      </c>
    </row>
    <row r="1374" spans="1:4" x14ac:dyDescent="0.35">
      <c r="A1374" t="s">
        <v>7</v>
      </c>
      <c r="B1374">
        <v>5000</v>
      </c>
      <c r="C1374">
        <v>47</v>
      </c>
      <c r="D1374">
        <v>3019</v>
      </c>
    </row>
    <row r="1375" spans="1:4" x14ac:dyDescent="0.35">
      <c r="A1375" t="s">
        <v>7</v>
      </c>
      <c r="B1375">
        <v>5000</v>
      </c>
      <c r="C1375">
        <v>48</v>
      </c>
      <c r="D1375">
        <v>3291</v>
      </c>
    </row>
    <row r="1376" spans="1:4" x14ac:dyDescent="0.35">
      <c r="A1376" t="s">
        <v>7</v>
      </c>
      <c r="B1376">
        <v>5000</v>
      </c>
      <c r="C1376">
        <v>49</v>
      </c>
      <c r="D1376">
        <v>3470</v>
      </c>
    </row>
    <row r="1377" spans="1:4" x14ac:dyDescent="0.35">
      <c r="A1377" t="s">
        <v>7</v>
      </c>
      <c r="B1377">
        <v>5000</v>
      </c>
      <c r="C1377">
        <v>50</v>
      </c>
      <c r="D1377">
        <v>3559</v>
      </c>
    </row>
    <row r="1378" spans="1:4" x14ac:dyDescent="0.35">
      <c r="A1378" t="s">
        <v>7</v>
      </c>
      <c r="B1378">
        <v>5000</v>
      </c>
      <c r="C1378">
        <v>51</v>
      </c>
      <c r="D1378">
        <v>3322</v>
      </c>
    </row>
    <row r="1379" spans="1:4" x14ac:dyDescent="0.35">
      <c r="A1379" t="s">
        <v>7</v>
      </c>
      <c r="B1379">
        <v>5000</v>
      </c>
      <c r="C1379">
        <v>52</v>
      </c>
      <c r="D1379">
        <v>3067</v>
      </c>
    </row>
    <row r="1380" spans="1:4" x14ac:dyDescent="0.35">
      <c r="A1380" t="s">
        <v>7</v>
      </c>
      <c r="B1380">
        <v>5000</v>
      </c>
      <c r="C1380">
        <v>53</v>
      </c>
      <c r="D1380">
        <v>2855</v>
      </c>
    </row>
    <row r="1381" spans="1:4" x14ac:dyDescent="0.35">
      <c r="A1381" t="s">
        <v>7</v>
      </c>
      <c r="B1381">
        <v>5000</v>
      </c>
      <c r="C1381">
        <v>54</v>
      </c>
      <c r="D1381">
        <v>2305</v>
      </c>
    </row>
    <row r="1382" spans="1:4" x14ac:dyDescent="0.35">
      <c r="A1382" t="s">
        <v>7</v>
      </c>
      <c r="B1382">
        <v>5000</v>
      </c>
      <c r="C1382">
        <v>55</v>
      </c>
      <c r="D1382">
        <v>2040</v>
      </c>
    </row>
    <row r="1383" spans="1:4" x14ac:dyDescent="0.35">
      <c r="A1383" t="s">
        <v>7</v>
      </c>
      <c r="B1383">
        <v>5000</v>
      </c>
      <c r="C1383">
        <v>56</v>
      </c>
      <c r="D1383">
        <v>1626</v>
      </c>
    </row>
    <row r="1384" spans="1:4" x14ac:dyDescent="0.35">
      <c r="A1384" t="s">
        <v>7</v>
      </c>
      <c r="B1384">
        <v>5000</v>
      </c>
      <c r="C1384">
        <v>57</v>
      </c>
      <c r="D1384">
        <v>1147</v>
      </c>
    </row>
    <row r="1385" spans="1:4" x14ac:dyDescent="0.35">
      <c r="A1385" t="s">
        <v>7</v>
      </c>
      <c r="B1385">
        <v>5000</v>
      </c>
      <c r="C1385">
        <v>58</v>
      </c>
      <c r="D1385">
        <v>973</v>
      </c>
    </row>
    <row r="1386" spans="1:4" x14ac:dyDescent="0.35">
      <c r="A1386" t="s">
        <v>7</v>
      </c>
      <c r="B1386">
        <v>5000</v>
      </c>
      <c r="C1386">
        <v>59</v>
      </c>
      <c r="D1386">
        <v>704</v>
      </c>
    </row>
    <row r="1387" spans="1:4" x14ac:dyDescent="0.35">
      <c r="A1387" t="s">
        <v>7</v>
      </c>
      <c r="B1387">
        <v>5000</v>
      </c>
      <c r="C1387">
        <v>60</v>
      </c>
      <c r="D1387">
        <v>543</v>
      </c>
    </row>
    <row r="1388" spans="1:4" x14ac:dyDescent="0.35">
      <c r="A1388" t="s">
        <v>7</v>
      </c>
      <c r="B1388">
        <v>5000</v>
      </c>
      <c r="C1388">
        <v>61</v>
      </c>
      <c r="D1388">
        <v>438</v>
      </c>
    </row>
    <row r="1389" spans="1:4" x14ac:dyDescent="0.35">
      <c r="A1389" t="s">
        <v>7</v>
      </c>
      <c r="B1389">
        <v>5000</v>
      </c>
      <c r="C1389">
        <v>62</v>
      </c>
      <c r="D1389">
        <v>312</v>
      </c>
    </row>
    <row r="1390" spans="1:4" x14ac:dyDescent="0.35">
      <c r="A1390" t="s">
        <v>7</v>
      </c>
      <c r="B1390">
        <v>5000</v>
      </c>
      <c r="C1390">
        <v>63</v>
      </c>
      <c r="D1390">
        <v>202</v>
      </c>
    </row>
    <row r="1391" spans="1:4" x14ac:dyDescent="0.35">
      <c r="A1391" t="s">
        <v>7</v>
      </c>
      <c r="B1391">
        <v>5000</v>
      </c>
      <c r="C1391">
        <v>64</v>
      </c>
      <c r="D1391">
        <v>164</v>
      </c>
    </row>
    <row r="1392" spans="1:4" x14ac:dyDescent="0.35">
      <c r="A1392" t="s">
        <v>7</v>
      </c>
      <c r="B1392">
        <v>5000</v>
      </c>
      <c r="C1392">
        <v>65</v>
      </c>
      <c r="D1392">
        <v>105</v>
      </c>
    </row>
    <row r="1393" spans="1:4" x14ac:dyDescent="0.35">
      <c r="A1393" t="s">
        <v>7</v>
      </c>
      <c r="B1393">
        <v>5000</v>
      </c>
      <c r="C1393">
        <v>66</v>
      </c>
      <c r="D1393">
        <v>63</v>
      </c>
    </row>
    <row r="1394" spans="1:4" x14ac:dyDescent="0.35">
      <c r="A1394" t="s">
        <v>7</v>
      </c>
      <c r="B1394">
        <v>5000</v>
      </c>
      <c r="C1394">
        <v>67</v>
      </c>
      <c r="D1394">
        <v>44</v>
      </c>
    </row>
    <row r="1395" spans="1:4" x14ac:dyDescent="0.35">
      <c r="A1395" t="s">
        <v>7</v>
      </c>
      <c r="B1395">
        <v>5000</v>
      </c>
      <c r="C1395">
        <v>68</v>
      </c>
      <c r="D1395">
        <v>31</v>
      </c>
    </row>
    <row r="1396" spans="1:4" x14ac:dyDescent="0.35">
      <c r="A1396" t="s">
        <v>7</v>
      </c>
      <c r="B1396">
        <v>5000</v>
      </c>
      <c r="C1396">
        <v>69</v>
      </c>
      <c r="D1396">
        <v>24</v>
      </c>
    </row>
    <row r="1397" spans="1:4" x14ac:dyDescent="0.35">
      <c r="A1397" t="s">
        <v>7</v>
      </c>
      <c r="B1397">
        <v>5000</v>
      </c>
      <c r="C1397">
        <v>70</v>
      </c>
      <c r="D1397">
        <v>16</v>
      </c>
    </row>
    <row r="1398" spans="1:4" x14ac:dyDescent="0.35">
      <c r="A1398" t="s">
        <v>7</v>
      </c>
      <c r="B1398">
        <v>5000</v>
      </c>
      <c r="C1398">
        <v>71</v>
      </c>
      <c r="D1398">
        <v>11</v>
      </c>
    </row>
    <row r="1399" spans="1:4" x14ac:dyDescent="0.35">
      <c r="A1399" t="s">
        <v>7</v>
      </c>
      <c r="B1399">
        <v>5000</v>
      </c>
      <c r="C1399">
        <v>72</v>
      </c>
      <c r="D1399">
        <v>5</v>
      </c>
    </row>
    <row r="1400" spans="1:4" x14ac:dyDescent="0.35">
      <c r="A1400" t="s">
        <v>7</v>
      </c>
      <c r="B1400">
        <v>5000</v>
      </c>
      <c r="C1400">
        <v>73</v>
      </c>
      <c r="D1400">
        <v>10</v>
      </c>
    </row>
    <row r="1401" spans="1:4" x14ac:dyDescent="0.35">
      <c r="A1401" t="s">
        <v>7</v>
      </c>
      <c r="B1401">
        <v>5000</v>
      </c>
      <c r="C1401">
        <v>74</v>
      </c>
      <c r="D1401">
        <v>3</v>
      </c>
    </row>
    <row r="1402" spans="1:4" x14ac:dyDescent="0.35">
      <c r="A1402" t="s">
        <v>7</v>
      </c>
      <c r="B1402">
        <v>5000</v>
      </c>
      <c r="C1402">
        <v>75</v>
      </c>
      <c r="D1402">
        <v>5</v>
      </c>
    </row>
    <row r="1403" spans="1:4" x14ac:dyDescent="0.35">
      <c r="A1403" t="s">
        <v>7</v>
      </c>
      <c r="B1403">
        <v>5000</v>
      </c>
      <c r="C1403">
        <v>76</v>
      </c>
      <c r="D1403">
        <v>3</v>
      </c>
    </row>
    <row r="1404" spans="1:4" x14ac:dyDescent="0.35">
      <c r="A1404" t="s">
        <v>7</v>
      </c>
      <c r="B1404">
        <v>5000</v>
      </c>
      <c r="C1404">
        <v>77</v>
      </c>
      <c r="D1404">
        <v>2</v>
      </c>
    </row>
    <row r="1405" spans="1:4" x14ac:dyDescent="0.35">
      <c r="A1405" t="s">
        <v>7</v>
      </c>
      <c r="B1405">
        <v>5000</v>
      </c>
      <c r="C1405">
        <v>78</v>
      </c>
      <c r="D1405">
        <v>1</v>
      </c>
    </row>
    <row r="1406" spans="1:4" x14ac:dyDescent="0.35">
      <c r="A1406" t="s">
        <v>7</v>
      </c>
      <c r="B1406">
        <v>5000</v>
      </c>
      <c r="C1406">
        <v>79</v>
      </c>
      <c r="D1406">
        <v>1</v>
      </c>
    </row>
    <row r="1407" spans="1:4" x14ac:dyDescent="0.35">
      <c r="A1407" t="s">
        <v>7</v>
      </c>
      <c r="B1407">
        <v>5000</v>
      </c>
      <c r="C1407">
        <v>81</v>
      </c>
      <c r="D1407">
        <v>1</v>
      </c>
    </row>
    <row r="1408" spans="1:4" x14ac:dyDescent="0.35">
      <c r="A1408" t="s">
        <v>7</v>
      </c>
      <c r="B1408">
        <v>5000</v>
      </c>
      <c r="C1408">
        <v>82</v>
      </c>
      <c r="D1408">
        <v>1</v>
      </c>
    </row>
    <row r="1409" spans="1:4" x14ac:dyDescent="0.35">
      <c r="A1409" t="s">
        <v>7</v>
      </c>
      <c r="B1409">
        <v>5000</v>
      </c>
      <c r="C1409">
        <v>85</v>
      </c>
      <c r="D1409">
        <v>2</v>
      </c>
    </row>
    <row r="1410" spans="1:4" x14ac:dyDescent="0.35">
      <c r="A1410" t="s">
        <v>7</v>
      </c>
      <c r="B1410">
        <v>10000</v>
      </c>
      <c r="C1410">
        <v>35</v>
      </c>
      <c r="D1410">
        <v>1</v>
      </c>
    </row>
    <row r="1411" spans="1:4" x14ac:dyDescent="0.35">
      <c r="A1411" t="s">
        <v>7</v>
      </c>
      <c r="B1411">
        <v>10000</v>
      </c>
      <c r="C1411">
        <v>38</v>
      </c>
      <c r="D1411">
        <v>4</v>
      </c>
    </row>
    <row r="1412" spans="1:4" x14ac:dyDescent="0.35">
      <c r="A1412" t="s">
        <v>7</v>
      </c>
      <c r="B1412">
        <v>10000</v>
      </c>
      <c r="C1412">
        <v>39</v>
      </c>
      <c r="D1412">
        <v>7</v>
      </c>
    </row>
    <row r="1413" spans="1:4" x14ac:dyDescent="0.35">
      <c r="A1413" t="s">
        <v>7</v>
      </c>
      <c r="B1413">
        <v>10000</v>
      </c>
      <c r="C1413">
        <v>40</v>
      </c>
      <c r="D1413">
        <v>19</v>
      </c>
    </row>
    <row r="1414" spans="1:4" x14ac:dyDescent="0.35">
      <c r="A1414" t="s">
        <v>7</v>
      </c>
      <c r="B1414">
        <v>10000</v>
      </c>
      <c r="C1414">
        <v>41</v>
      </c>
      <c r="D1414">
        <v>63</v>
      </c>
    </row>
    <row r="1415" spans="1:4" x14ac:dyDescent="0.35">
      <c r="A1415" t="s">
        <v>7</v>
      </c>
      <c r="B1415">
        <v>10000</v>
      </c>
      <c r="C1415">
        <v>42</v>
      </c>
      <c r="D1415">
        <v>142</v>
      </c>
    </row>
    <row r="1416" spans="1:4" x14ac:dyDescent="0.35">
      <c r="A1416" t="s">
        <v>7</v>
      </c>
      <c r="B1416">
        <v>10000</v>
      </c>
      <c r="C1416">
        <v>43</v>
      </c>
      <c r="D1416">
        <v>211</v>
      </c>
    </row>
    <row r="1417" spans="1:4" x14ac:dyDescent="0.35">
      <c r="A1417" t="s">
        <v>7</v>
      </c>
      <c r="B1417">
        <v>10000</v>
      </c>
      <c r="C1417">
        <v>44</v>
      </c>
      <c r="D1417">
        <v>371</v>
      </c>
    </row>
    <row r="1418" spans="1:4" x14ac:dyDescent="0.35">
      <c r="A1418" t="s">
        <v>7</v>
      </c>
      <c r="B1418">
        <v>10000</v>
      </c>
      <c r="C1418">
        <v>45</v>
      </c>
      <c r="D1418">
        <v>481</v>
      </c>
    </row>
    <row r="1419" spans="1:4" x14ac:dyDescent="0.35">
      <c r="A1419" t="s">
        <v>7</v>
      </c>
      <c r="B1419">
        <v>10000</v>
      </c>
      <c r="C1419">
        <v>46</v>
      </c>
      <c r="D1419">
        <v>542</v>
      </c>
    </row>
    <row r="1420" spans="1:4" x14ac:dyDescent="0.35">
      <c r="A1420" t="s">
        <v>7</v>
      </c>
      <c r="B1420">
        <v>10000</v>
      </c>
      <c r="C1420">
        <v>47</v>
      </c>
      <c r="D1420">
        <v>729</v>
      </c>
    </row>
    <row r="1421" spans="1:4" x14ac:dyDescent="0.35">
      <c r="A1421" t="s">
        <v>7</v>
      </c>
      <c r="B1421">
        <v>10000</v>
      </c>
      <c r="C1421">
        <v>48</v>
      </c>
      <c r="D1421">
        <v>755</v>
      </c>
    </row>
    <row r="1422" spans="1:4" x14ac:dyDescent="0.35">
      <c r="A1422" t="s">
        <v>7</v>
      </c>
      <c r="B1422">
        <v>10000</v>
      </c>
      <c r="C1422">
        <v>49</v>
      </c>
      <c r="D1422">
        <v>809</v>
      </c>
    </row>
    <row r="1423" spans="1:4" x14ac:dyDescent="0.35">
      <c r="A1423" t="s">
        <v>7</v>
      </c>
      <c r="B1423">
        <v>10000</v>
      </c>
      <c r="C1423">
        <v>50</v>
      </c>
      <c r="D1423">
        <v>856</v>
      </c>
    </row>
    <row r="1424" spans="1:4" x14ac:dyDescent="0.35">
      <c r="A1424" t="s">
        <v>7</v>
      </c>
      <c r="B1424">
        <v>10000</v>
      </c>
      <c r="C1424">
        <v>51</v>
      </c>
      <c r="D1424">
        <v>804</v>
      </c>
    </row>
    <row r="1425" spans="1:4" x14ac:dyDescent="0.35">
      <c r="A1425" t="s">
        <v>7</v>
      </c>
      <c r="B1425">
        <v>10000</v>
      </c>
      <c r="C1425">
        <v>52</v>
      </c>
      <c r="D1425">
        <v>779</v>
      </c>
    </row>
    <row r="1426" spans="1:4" x14ac:dyDescent="0.35">
      <c r="A1426" t="s">
        <v>7</v>
      </c>
      <c r="B1426">
        <v>10000</v>
      </c>
      <c r="C1426">
        <v>53</v>
      </c>
      <c r="D1426">
        <v>666</v>
      </c>
    </row>
    <row r="1427" spans="1:4" x14ac:dyDescent="0.35">
      <c r="A1427" t="s">
        <v>7</v>
      </c>
      <c r="B1427">
        <v>10000</v>
      </c>
      <c r="C1427">
        <v>54</v>
      </c>
      <c r="D1427">
        <v>599</v>
      </c>
    </row>
    <row r="1428" spans="1:4" x14ac:dyDescent="0.35">
      <c r="A1428" t="s">
        <v>7</v>
      </c>
      <c r="B1428">
        <v>10000</v>
      </c>
      <c r="C1428">
        <v>55</v>
      </c>
      <c r="D1428">
        <v>542</v>
      </c>
    </row>
    <row r="1429" spans="1:4" x14ac:dyDescent="0.35">
      <c r="A1429" t="s">
        <v>7</v>
      </c>
      <c r="B1429">
        <v>10000</v>
      </c>
      <c r="C1429">
        <v>56</v>
      </c>
      <c r="D1429">
        <v>435</v>
      </c>
    </row>
    <row r="1430" spans="1:4" x14ac:dyDescent="0.35">
      <c r="A1430" t="s">
        <v>7</v>
      </c>
      <c r="B1430">
        <v>10000</v>
      </c>
      <c r="C1430">
        <v>57</v>
      </c>
      <c r="D1430">
        <v>337</v>
      </c>
    </row>
    <row r="1431" spans="1:4" x14ac:dyDescent="0.35">
      <c r="A1431" t="s">
        <v>7</v>
      </c>
      <c r="B1431">
        <v>10000</v>
      </c>
      <c r="C1431">
        <v>58</v>
      </c>
      <c r="D1431">
        <v>266</v>
      </c>
    </row>
    <row r="1432" spans="1:4" x14ac:dyDescent="0.35">
      <c r="A1432" t="s">
        <v>7</v>
      </c>
      <c r="B1432">
        <v>10000</v>
      </c>
      <c r="C1432">
        <v>59</v>
      </c>
      <c r="D1432">
        <v>228</v>
      </c>
    </row>
    <row r="1433" spans="1:4" x14ac:dyDescent="0.35">
      <c r="A1433" t="s">
        <v>7</v>
      </c>
      <c r="B1433">
        <v>10000</v>
      </c>
      <c r="C1433">
        <v>60</v>
      </c>
      <c r="D1433">
        <v>180</v>
      </c>
    </row>
    <row r="1434" spans="1:4" x14ac:dyDescent="0.35">
      <c r="A1434" t="s">
        <v>7</v>
      </c>
      <c r="B1434">
        <v>10000</v>
      </c>
      <c r="C1434">
        <v>61</v>
      </c>
      <c r="D1434">
        <v>159</v>
      </c>
    </row>
    <row r="1435" spans="1:4" x14ac:dyDescent="0.35">
      <c r="A1435" t="s">
        <v>7</v>
      </c>
      <c r="B1435">
        <v>10000</v>
      </c>
      <c r="C1435">
        <v>62</v>
      </c>
      <c r="D1435">
        <v>113</v>
      </c>
    </row>
    <row r="1436" spans="1:4" x14ac:dyDescent="0.35">
      <c r="A1436" t="s">
        <v>7</v>
      </c>
      <c r="B1436">
        <v>10000</v>
      </c>
      <c r="C1436">
        <v>63</v>
      </c>
      <c r="D1436">
        <v>85</v>
      </c>
    </row>
    <row r="1437" spans="1:4" x14ac:dyDescent="0.35">
      <c r="A1437" t="s">
        <v>7</v>
      </c>
      <c r="B1437">
        <v>10000</v>
      </c>
      <c r="C1437">
        <v>64</v>
      </c>
      <c r="D1437">
        <v>59</v>
      </c>
    </row>
    <row r="1438" spans="1:4" x14ac:dyDescent="0.35">
      <c r="A1438" t="s">
        <v>7</v>
      </c>
      <c r="B1438">
        <v>10000</v>
      </c>
      <c r="C1438">
        <v>65</v>
      </c>
      <c r="D1438">
        <v>58</v>
      </c>
    </row>
    <row r="1439" spans="1:4" x14ac:dyDescent="0.35">
      <c r="A1439" t="s">
        <v>7</v>
      </c>
      <c r="B1439">
        <v>10000</v>
      </c>
      <c r="C1439">
        <v>66</v>
      </c>
      <c r="D1439">
        <v>37</v>
      </c>
    </row>
    <row r="1440" spans="1:4" x14ac:dyDescent="0.35">
      <c r="A1440" t="s">
        <v>7</v>
      </c>
      <c r="B1440">
        <v>10000</v>
      </c>
      <c r="C1440">
        <v>67</v>
      </c>
      <c r="D1440">
        <v>28</v>
      </c>
    </row>
    <row r="1441" spans="1:4" x14ac:dyDescent="0.35">
      <c r="A1441" t="s">
        <v>7</v>
      </c>
      <c r="B1441">
        <v>10000</v>
      </c>
      <c r="C1441">
        <v>68</v>
      </c>
      <c r="D1441">
        <v>19</v>
      </c>
    </row>
    <row r="1442" spans="1:4" x14ac:dyDescent="0.35">
      <c r="A1442" t="s">
        <v>7</v>
      </c>
      <c r="B1442">
        <v>10000</v>
      </c>
      <c r="C1442">
        <v>69</v>
      </c>
      <c r="D1442">
        <v>11</v>
      </c>
    </row>
    <row r="1443" spans="1:4" x14ac:dyDescent="0.35">
      <c r="A1443" t="s">
        <v>7</v>
      </c>
      <c r="B1443">
        <v>10000</v>
      </c>
      <c r="C1443">
        <v>70</v>
      </c>
      <c r="D1443">
        <v>12</v>
      </c>
    </row>
    <row r="1444" spans="1:4" x14ac:dyDescent="0.35">
      <c r="A1444" t="s">
        <v>7</v>
      </c>
      <c r="B1444">
        <v>10000</v>
      </c>
      <c r="C1444">
        <v>71</v>
      </c>
      <c r="D1444">
        <v>7</v>
      </c>
    </row>
    <row r="1445" spans="1:4" x14ac:dyDescent="0.35">
      <c r="A1445" t="s">
        <v>7</v>
      </c>
      <c r="B1445">
        <v>10000</v>
      </c>
      <c r="C1445">
        <v>72</v>
      </c>
      <c r="D1445">
        <v>5</v>
      </c>
    </row>
    <row r="1446" spans="1:4" x14ac:dyDescent="0.35">
      <c r="A1446" t="s">
        <v>7</v>
      </c>
      <c r="B1446">
        <v>10000</v>
      </c>
      <c r="C1446">
        <v>73</v>
      </c>
      <c r="D1446">
        <v>3</v>
      </c>
    </row>
    <row r="1447" spans="1:4" x14ac:dyDescent="0.35">
      <c r="A1447" t="s">
        <v>7</v>
      </c>
      <c r="B1447">
        <v>10000</v>
      </c>
      <c r="C1447">
        <v>74</v>
      </c>
      <c r="D1447">
        <v>2</v>
      </c>
    </row>
    <row r="1448" spans="1:4" x14ac:dyDescent="0.35">
      <c r="A1448" t="s">
        <v>7</v>
      </c>
      <c r="B1448">
        <v>10000</v>
      </c>
      <c r="C1448">
        <v>75</v>
      </c>
      <c r="D1448">
        <v>1</v>
      </c>
    </row>
    <row r="1449" spans="1:4" x14ac:dyDescent="0.35">
      <c r="A1449" t="s">
        <v>7</v>
      </c>
      <c r="B1449">
        <v>10000</v>
      </c>
      <c r="C1449">
        <v>77</v>
      </c>
      <c r="D1449">
        <v>1</v>
      </c>
    </row>
    <row r="1450" spans="1:4" x14ac:dyDescent="0.35">
      <c r="A1450" t="s">
        <v>7</v>
      </c>
      <c r="B1450">
        <v>15000</v>
      </c>
      <c r="C1450">
        <v>39</v>
      </c>
      <c r="D1450">
        <v>5</v>
      </c>
    </row>
    <row r="1451" spans="1:4" x14ac:dyDescent="0.35">
      <c r="A1451" t="s">
        <v>7</v>
      </c>
      <c r="B1451">
        <v>15000</v>
      </c>
      <c r="C1451">
        <v>40</v>
      </c>
      <c r="D1451">
        <v>9</v>
      </c>
    </row>
    <row r="1452" spans="1:4" x14ac:dyDescent="0.35">
      <c r="A1452" t="s">
        <v>7</v>
      </c>
      <c r="B1452">
        <v>15000</v>
      </c>
      <c r="C1452">
        <v>41</v>
      </c>
      <c r="D1452">
        <v>17</v>
      </c>
    </row>
    <row r="1453" spans="1:4" x14ac:dyDescent="0.35">
      <c r="A1453" t="s">
        <v>7</v>
      </c>
      <c r="B1453">
        <v>15000</v>
      </c>
      <c r="C1453">
        <v>42</v>
      </c>
      <c r="D1453">
        <v>31</v>
      </c>
    </row>
    <row r="1454" spans="1:4" x14ac:dyDescent="0.35">
      <c r="A1454" t="s">
        <v>7</v>
      </c>
      <c r="B1454">
        <v>15000</v>
      </c>
      <c r="C1454">
        <v>43</v>
      </c>
      <c r="D1454">
        <v>65</v>
      </c>
    </row>
    <row r="1455" spans="1:4" x14ac:dyDescent="0.35">
      <c r="A1455" t="s">
        <v>7</v>
      </c>
      <c r="B1455">
        <v>15000</v>
      </c>
      <c r="C1455">
        <v>44</v>
      </c>
      <c r="D1455">
        <v>93</v>
      </c>
    </row>
    <row r="1456" spans="1:4" x14ac:dyDescent="0.35">
      <c r="A1456" t="s">
        <v>7</v>
      </c>
      <c r="B1456">
        <v>15000</v>
      </c>
      <c r="C1456">
        <v>45</v>
      </c>
      <c r="D1456">
        <v>108</v>
      </c>
    </row>
    <row r="1457" spans="1:4" x14ac:dyDescent="0.35">
      <c r="A1457" t="s">
        <v>7</v>
      </c>
      <c r="B1457">
        <v>15000</v>
      </c>
      <c r="C1457">
        <v>46</v>
      </c>
      <c r="D1457">
        <v>160</v>
      </c>
    </row>
    <row r="1458" spans="1:4" x14ac:dyDescent="0.35">
      <c r="A1458" t="s">
        <v>7</v>
      </c>
      <c r="B1458">
        <v>15000</v>
      </c>
      <c r="C1458">
        <v>47</v>
      </c>
      <c r="D1458">
        <v>193</v>
      </c>
    </row>
    <row r="1459" spans="1:4" x14ac:dyDescent="0.35">
      <c r="A1459" t="s">
        <v>7</v>
      </c>
      <c r="B1459">
        <v>15000</v>
      </c>
      <c r="C1459">
        <v>48</v>
      </c>
      <c r="D1459">
        <v>222</v>
      </c>
    </row>
    <row r="1460" spans="1:4" x14ac:dyDescent="0.35">
      <c r="A1460" t="s">
        <v>7</v>
      </c>
      <c r="B1460">
        <v>15000</v>
      </c>
      <c r="C1460">
        <v>49</v>
      </c>
      <c r="D1460">
        <v>253</v>
      </c>
    </row>
    <row r="1461" spans="1:4" x14ac:dyDescent="0.35">
      <c r="A1461" t="s">
        <v>7</v>
      </c>
      <c r="B1461">
        <v>15000</v>
      </c>
      <c r="C1461">
        <v>50</v>
      </c>
      <c r="D1461">
        <v>232</v>
      </c>
    </row>
    <row r="1462" spans="1:4" x14ac:dyDescent="0.35">
      <c r="A1462" t="s">
        <v>7</v>
      </c>
      <c r="B1462">
        <v>15000</v>
      </c>
      <c r="C1462">
        <v>51</v>
      </c>
      <c r="D1462">
        <v>236</v>
      </c>
    </row>
    <row r="1463" spans="1:4" x14ac:dyDescent="0.35">
      <c r="A1463" t="s">
        <v>7</v>
      </c>
      <c r="B1463">
        <v>15000</v>
      </c>
      <c r="C1463">
        <v>52</v>
      </c>
      <c r="D1463">
        <v>215</v>
      </c>
    </row>
    <row r="1464" spans="1:4" x14ac:dyDescent="0.35">
      <c r="A1464" t="s">
        <v>7</v>
      </c>
      <c r="B1464">
        <v>15000</v>
      </c>
      <c r="C1464">
        <v>53</v>
      </c>
      <c r="D1464">
        <v>181</v>
      </c>
    </row>
    <row r="1465" spans="1:4" x14ac:dyDescent="0.35">
      <c r="A1465" t="s">
        <v>7</v>
      </c>
      <c r="B1465">
        <v>15000</v>
      </c>
      <c r="C1465">
        <v>54</v>
      </c>
      <c r="D1465">
        <v>152</v>
      </c>
    </row>
    <row r="1466" spans="1:4" x14ac:dyDescent="0.35">
      <c r="A1466" t="s">
        <v>7</v>
      </c>
      <c r="B1466">
        <v>15000</v>
      </c>
      <c r="C1466">
        <v>55</v>
      </c>
      <c r="D1466">
        <v>134</v>
      </c>
    </row>
    <row r="1467" spans="1:4" x14ac:dyDescent="0.35">
      <c r="A1467" t="s">
        <v>7</v>
      </c>
      <c r="B1467">
        <v>15000</v>
      </c>
      <c r="C1467">
        <v>56</v>
      </c>
      <c r="D1467">
        <v>111</v>
      </c>
    </row>
    <row r="1468" spans="1:4" x14ac:dyDescent="0.35">
      <c r="A1468" t="s">
        <v>7</v>
      </c>
      <c r="B1468">
        <v>15000</v>
      </c>
      <c r="C1468">
        <v>57</v>
      </c>
      <c r="D1468">
        <v>116</v>
      </c>
    </row>
    <row r="1469" spans="1:4" x14ac:dyDescent="0.35">
      <c r="A1469" t="s">
        <v>7</v>
      </c>
      <c r="B1469">
        <v>15000</v>
      </c>
      <c r="C1469">
        <v>58</v>
      </c>
      <c r="D1469">
        <v>96</v>
      </c>
    </row>
    <row r="1470" spans="1:4" x14ac:dyDescent="0.35">
      <c r="A1470" t="s">
        <v>7</v>
      </c>
      <c r="B1470">
        <v>15000</v>
      </c>
      <c r="C1470">
        <v>59</v>
      </c>
      <c r="D1470">
        <v>69</v>
      </c>
    </row>
    <row r="1471" spans="1:4" x14ac:dyDescent="0.35">
      <c r="A1471" t="s">
        <v>7</v>
      </c>
      <c r="B1471">
        <v>15000</v>
      </c>
      <c r="C1471">
        <v>60</v>
      </c>
      <c r="D1471">
        <v>45</v>
      </c>
    </row>
    <row r="1472" spans="1:4" x14ac:dyDescent="0.35">
      <c r="A1472" t="s">
        <v>7</v>
      </c>
      <c r="B1472">
        <v>15000</v>
      </c>
      <c r="C1472">
        <v>61</v>
      </c>
      <c r="D1472">
        <v>30</v>
      </c>
    </row>
    <row r="1473" spans="1:4" x14ac:dyDescent="0.35">
      <c r="A1473" t="s">
        <v>7</v>
      </c>
      <c r="B1473">
        <v>15000</v>
      </c>
      <c r="C1473">
        <v>62</v>
      </c>
      <c r="D1473">
        <v>25</v>
      </c>
    </row>
    <row r="1474" spans="1:4" x14ac:dyDescent="0.35">
      <c r="A1474" t="s">
        <v>7</v>
      </c>
      <c r="B1474">
        <v>15000</v>
      </c>
      <c r="C1474">
        <v>63</v>
      </c>
      <c r="D1474">
        <v>19</v>
      </c>
    </row>
    <row r="1475" spans="1:4" x14ac:dyDescent="0.35">
      <c r="A1475" t="s">
        <v>7</v>
      </c>
      <c r="B1475">
        <v>15000</v>
      </c>
      <c r="C1475">
        <v>64</v>
      </c>
      <c r="D1475">
        <v>22</v>
      </c>
    </row>
    <row r="1476" spans="1:4" x14ac:dyDescent="0.35">
      <c r="A1476" t="s">
        <v>7</v>
      </c>
      <c r="B1476">
        <v>15000</v>
      </c>
      <c r="C1476">
        <v>65</v>
      </c>
      <c r="D1476">
        <v>17</v>
      </c>
    </row>
    <row r="1477" spans="1:4" x14ac:dyDescent="0.35">
      <c r="A1477" t="s">
        <v>7</v>
      </c>
      <c r="B1477">
        <v>15000</v>
      </c>
      <c r="C1477">
        <v>66</v>
      </c>
      <c r="D1477">
        <v>13</v>
      </c>
    </row>
    <row r="1478" spans="1:4" x14ac:dyDescent="0.35">
      <c r="A1478" t="s">
        <v>7</v>
      </c>
      <c r="B1478">
        <v>15000</v>
      </c>
      <c r="C1478">
        <v>67</v>
      </c>
      <c r="D1478">
        <v>9</v>
      </c>
    </row>
    <row r="1479" spans="1:4" x14ac:dyDescent="0.35">
      <c r="A1479" t="s">
        <v>7</v>
      </c>
      <c r="B1479">
        <v>15000</v>
      </c>
      <c r="C1479">
        <v>68</v>
      </c>
      <c r="D1479">
        <v>6</v>
      </c>
    </row>
    <row r="1480" spans="1:4" x14ac:dyDescent="0.35">
      <c r="A1480" t="s">
        <v>7</v>
      </c>
      <c r="B1480">
        <v>15000</v>
      </c>
      <c r="C1480">
        <v>69</v>
      </c>
      <c r="D1480">
        <v>5</v>
      </c>
    </row>
    <row r="1481" spans="1:4" x14ac:dyDescent="0.35">
      <c r="A1481" t="s">
        <v>7</v>
      </c>
      <c r="B1481">
        <v>15000</v>
      </c>
      <c r="C1481">
        <v>70</v>
      </c>
      <c r="D1481">
        <v>4</v>
      </c>
    </row>
    <row r="1482" spans="1:4" x14ac:dyDescent="0.35">
      <c r="A1482" t="s">
        <v>7</v>
      </c>
      <c r="B1482">
        <v>15000</v>
      </c>
      <c r="C1482">
        <v>71</v>
      </c>
      <c r="D1482">
        <v>5</v>
      </c>
    </row>
    <row r="1483" spans="1:4" x14ac:dyDescent="0.35">
      <c r="A1483" t="s">
        <v>7</v>
      </c>
      <c r="B1483">
        <v>15000</v>
      </c>
      <c r="C1483">
        <v>72</v>
      </c>
      <c r="D1483">
        <v>2</v>
      </c>
    </row>
    <row r="1484" spans="1:4" x14ac:dyDescent="0.35">
      <c r="A1484" t="s">
        <v>7</v>
      </c>
      <c r="B1484">
        <v>15000</v>
      </c>
      <c r="C1484">
        <v>75</v>
      </c>
      <c r="D1484">
        <v>2</v>
      </c>
    </row>
    <row r="1485" spans="1:4" x14ac:dyDescent="0.35">
      <c r="A1485" t="s">
        <v>7</v>
      </c>
      <c r="B1485">
        <v>15000</v>
      </c>
      <c r="C1485">
        <v>77</v>
      </c>
      <c r="D1485">
        <v>1</v>
      </c>
    </row>
    <row r="1486" spans="1:4" x14ac:dyDescent="0.35">
      <c r="A1486" t="s">
        <v>7</v>
      </c>
      <c r="B1486">
        <v>20000</v>
      </c>
      <c r="C1486">
        <v>39</v>
      </c>
      <c r="D1486">
        <v>7</v>
      </c>
    </row>
    <row r="1487" spans="1:4" x14ac:dyDescent="0.35">
      <c r="A1487" t="s">
        <v>7</v>
      </c>
      <c r="B1487">
        <v>20000</v>
      </c>
      <c r="C1487">
        <v>40</v>
      </c>
      <c r="D1487">
        <v>5</v>
      </c>
    </row>
    <row r="1488" spans="1:4" x14ac:dyDescent="0.35">
      <c r="A1488" t="s">
        <v>7</v>
      </c>
      <c r="B1488">
        <v>20000</v>
      </c>
      <c r="C1488">
        <v>41</v>
      </c>
      <c r="D1488">
        <v>8</v>
      </c>
    </row>
    <row r="1489" spans="1:4" x14ac:dyDescent="0.35">
      <c r="A1489" t="s">
        <v>7</v>
      </c>
      <c r="B1489">
        <v>20000</v>
      </c>
      <c r="C1489">
        <v>42</v>
      </c>
      <c r="D1489">
        <v>12</v>
      </c>
    </row>
    <row r="1490" spans="1:4" x14ac:dyDescent="0.35">
      <c r="A1490" t="s">
        <v>7</v>
      </c>
      <c r="B1490">
        <v>20000</v>
      </c>
      <c r="C1490">
        <v>43</v>
      </c>
      <c r="D1490">
        <v>29</v>
      </c>
    </row>
    <row r="1491" spans="1:4" x14ac:dyDescent="0.35">
      <c r="A1491" t="s">
        <v>7</v>
      </c>
      <c r="B1491">
        <v>20000</v>
      </c>
      <c r="C1491">
        <v>44</v>
      </c>
      <c r="D1491">
        <v>40</v>
      </c>
    </row>
    <row r="1492" spans="1:4" x14ac:dyDescent="0.35">
      <c r="A1492" t="s">
        <v>7</v>
      </c>
      <c r="B1492">
        <v>20000</v>
      </c>
      <c r="C1492">
        <v>45</v>
      </c>
      <c r="D1492">
        <v>60</v>
      </c>
    </row>
    <row r="1493" spans="1:4" x14ac:dyDescent="0.35">
      <c r="A1493" t="s">
        <v>7</v>
      </c>
      <c r="B1493">
        <v>20000</v>
      </c>
      <c r="C1493">
        <v>46</v>
      </c>
      <c r="D1493">
        <v>69</v>
      </c>
    </row>
    <row r="1494" spans="1:4" x14ac:dyDescent="0.35">
      <c r="A1494" t="s">
        <v>7</v>
      </c>
      <c r="B1494">
        <v>20000</v>
      </c>
      <c r="C1494">
        <v>47</v>
      </c>
      <c r="D1494">
        <v>85</v>
      </c>
    </row>
    <row r="1495" spans="1:4" x14ac:dyDescent="0.35">
      <c r="A1495" t="s">
        <v>7</v>
      </c>
      <c r="B1495">
        <v>20000</v>
      </c>
      <c r="C1495">
        <v>48</v>
      </c>
      <c r="D1495">
        <v>79</v>
      </c>
    </row>
    <row r="1496" spans="1:4" x14ac:dyDescent="0.35">
      <c r="A1496" t="s">
        <v>7</v>
      </c>
      <c r="B1496">
        <v>20000</v>
      </c>
      <c r="C1496">
        <v>49</v>
      </c>
      <c r="D1496">
        <v>98</v>
      </c>
    </row>
    <row r="1497" spans="1:4" x14ac:dyDescent="0.35">
      <c r="A1497" t="s">
        <v>7</v>
      </c>
      <c r="B1497">
        <v>20000</v>
      </c>
      <c r="C1497">
        <v>50</v>
      </c>
      <c r="D1497">
        <v>96</v>
      </c>
    </row>
    <row r="1498" spans="1:4" x14ac:dyDescent="0.35">
      <c r="A1498" t="s">
        <v>7</v>
      </c>
      <c r="B1498">
        <v>20000</v>
      </c>
      <c r="C1498">
        <v>51</v>
      </c>
      <c r="D1498">
        <v>104</v>
      </c>
    </row>
    <row r="1499" spans="1:4" x14ac:dyDescent="0.35">
      <c r="A1499" t="s">
        <v>7</v>
      </c>
      <c r="B1499">
        <v>20000</v>
      </c>
      <c r="C1499">
        <v>52</v>
      </c>
      <c r="D1499">
        <v>85</v>
      </c>
    </row>
    <row r="1500" spans="1:4" x14ac:dyDescent="0.35">
      <c r="A1500" t="s">
        <v>7</v>
      </c>
      <c r="B1500">
        <v>20000</v>
      </c>
      <c r="C1500">
        <v>53</v>
      </c>
      <c r="D1500">
        <v>67</v>
      </c>
    </row>
    <row r="1501" spans="1:4" x14ac:dyDescent="0.35">
      <c r="A1501" t="s">
        <v>7</v>
      </c>
      <c r="B1501">
        <v>20000</v>
      </c>
      <c r="C1501">
        <v>54</v>
      </c>
      <c r="D1501">
        <v>66</v>
      </c>
    </row>
    <row r="1502" spans="1:4" x14ac:dyDescent="0.35">
      <c r="A1502" t="s">
        <v>7</v>
      </c>
      <c r="B1502">
        <v>20000</v>
      </c>
      <c r="C1502">
        <v>55</v>
      </c>
      <c r="D1502">
        <v>61</v>
      </c>
    </row>
    <row r="1503" spans="1:4" x14ac:dyDescent="0.35">
      <c r="A1503" t="s">
        <v>7</v>
      </c>
      <c r="B1503">
        <v>20000</v>
      </c>
      <c r="C1503">
        <v>56</v>
      </c>
      <c r="D1503">
        <v>42</v>
      </c>
    </row>
    <row r="1504" spans="1:4" x14ac:dyDescent="0.35">
      <c r="A1504" t="s">
        <v>7</v>
      </c>
      <c r="B1504">
        <v>20000</v>
      </c>
      <c r="C1504">
        <v>57</v>
      </c>
      <c r="D1504">
        <v>32</v>
      </c>
    </row>
    <row r="1505" spans="1:4" x14ac:dyDescent="0.35">
      <c r="A1505" t="s">
        <v>7</v>
      </c>
      <c r="B1505">
        <v>20000</v>
      </c>
      <c r="C1505">
        <v>58</v>
      </c>
      <c r="D1505">
        <v>31</v>
      </c>
    </row>
    <row r="1506" spans="1:4" x14ac:dyDescent="0.35">
      <c r="A1506" t="s">
        <v>7</v>
      </c>
      <c r="B1506">
        <v>20000</v>
      </c>
      <c r="C1506">
        <v>59</v>
      </c>
      <c r="D1506">
        <v>20</v>
      </c>
    </row>
    <row r="1507" spans="1:4" x14ac:dyDescent="0.35">
      <c r="A1507" t="s">
        <v>7</v>
      </c>
      <c r="B1507">
        <v>20000</v>
      </c>
      <c r="C1507">
        <v>60</v>
      </c>
      <c r="D1507">
        <v>26</v>
      </c>
    </row>
    <row r="1508" spans="1:4" x14ac:dyDescent="0.35">
      <c r="A1508" t="s">
        <v>7</v>
      </c>
      <c r="B1508">
        <v>20000</v>
      </c>
      <c r="C1508">
        <v>61</v>
      </c>
      <c r="D1508">
        <v>18</v>
      </c>
    </row>
    <row r="1509" spans="1:4" x14ac:dyDescent="0.35">
      <c r="A1509" t="s">
        <v>7</v>
      </c>
      <c r="B1509">
        <v>20000</v>
      </c>
      <c r="C1509">
        <v>62</v>
      </c>
      <c r="D1509">
        <v>8</v>
      </c>
    </row>
    <row r="1510" spans="1:4" x14ac:dyDescent="0.35">
      <c r="A1510" t="s">
        <v>7</v>
      </c>
      <c r="B1510">
        <v>20000</v>
      </c>
      <c r="C1510">
        <v>63</v>
      </c>
      <c r="D1510">
        <v>7</v>
      </c>
    </row>
    <row r="1511" spans="1:4" x14ac:dyDescent="0.35">
      <c r="A1511" t="s">
        <v>7</v>
      </c>
      <c r="B1511">
        <v>20000</v>
      </c>
      <c r="C1511">
        <v>64</v>
      </c>
      <c r="D1511">
        <v>11</v>
      </c>
    </row>
    <row r="1512" spans="1:4" x14ac:dyDescent="0.35">
      <c r="A1512" t="s">
        <v>7</v>
      </c>
      <c r="B1512">
        <v>20000</v>
      </c>
      <c r="C1512">
        <v>65</v>
      </c>
      <c r="D1512">
        <v>8</v>
      </c>
    </row>
    <row r="1513" spans="1:4" x14ac:dyDescent="0.35">
      <c r="A1513" t="s">
        <v>7</v>
      </c>
      <c r="B1513">
        <v>20000</v>
      </c>
      <c r="C1513">
        <v>66</v>
      </c>
      <c r="D1513">
        <v>7</v>
      </c>
    </row>
    <row r="1514" spans="1:4" x14ac:dyDescent="0.35">
      <c r="A1514" t="s">
        <v>7</v>
      </c>
      <c r="B1514">
        <v>20000</v>
      </c>
      <c r="C1514">
        <v>67</v>
      </c>
      <c r="D1514">
        <v>1</v>
      </c>
    </row>
    <row r="1515" spans="1:4" x14ac:dyDescent="0.35">
      <c r="A1515" t="s">
        <v>7</v>
      </c>
      <c r="B1515">
        <v>20000</v>
      </c>
      <c r="C1515">
        <v>68</v>
      </c>
      <c r="D1515">
        <v>2</v>
      </c>
    </row>
    <row r="1516" spans="1:4" x14ac:dyDescent="0.35">
      <c r="A1516" t="s">
        <v>7</v>
      </c>
      <c r="B1516">
        <v>20000</v>
      </c>
      <c r="C1516">
        <v>69</v>
      </c>
      <c r="D1516">
        <v>1</v>
      </c>
    </row>
    <row r="1517" spans="1:4" x14ac:dyDescent="0.35">
      <c r="A1517" t="s">
        <v>7</v>
      </c>
      <c r="B1517">
        <v>20000</v>
      </c>
      <c r="C1517">
        <v>70</v>
      </c>
      <c r="D1517">
        <v>2</v>
      </c>
    </row>
    <row r="1518" spans="1:4" x14ac:dyDescent="0.35">
      <c r="A1518" t="s">
        <v>7</v>
      </c>
      <c r="B1518">
        <v>20000</v>
      </c>
      <c r="C1518">
        <v>71</v>
      </c>
      <c r="D1518">
        <v>1</v>
      </c>
    </row>
    <row r="1519" spans="1:4" x14ac:dyDescent="0.35">
      <c r="A1519" t="s">
        <v>8</v>
      </c>
      <c r="B1519">
        <v>1</v>
      </c>
      <c r="C1519">
        <v>0</v>
      </c>
      <c r="D1519">
        <v>268920</v>
      </c>
    </row>
    <row r="1520" spans="1:4" x14ac:dyDescent="0.35">
      <c r="A1520" t="s">
        <v>8</v>
      </c>
      <c r="B1520">
        <v>1</v>
      </c>
      <c r="C1520">
        <v>11</v>
      </c>
      <c r="D1520">
        <v>2144</v>
      </c>
    </row>
    <row r="1521" spans="1:4" x14ac:dyDescent="0.35">
      <c r="A1521" t="s">
        <v>8</v>
      </c>
      <c r="B1521">
        <v>1</v>
      </c>
      <c r="C1521">
        <v>12</v>
      </c>
      <c r="D1521">
        <v>3762</v>
      </c>
    </row>
    <row r="1522" spans="1:4" x14ac:dyDescent="0.35">
      <c r="A1522" t="s">
        <v>8</v>
      </c>
      <c r="B1522">
        <v>1</v>
      </c>
      <c r="C1522">
        <v>14</v>
      </c>
      <c r="D1522">
        <v>6587</v>
      </c>
    </row>
    <row r="1523" spans="1:4" x14ac:dyDescent="0.35">
      <c r="A1523" t="s">
        <v>8</v>
      </c>
      <c r="B1523">
        <v>1</v>
      </c>
      <c r="C1523">
        <v>16</v>
      </c>
      <c r="D1523">
        <v>11511</v>
      </c>
    </row>
    <row r="1524" spans="1:4" x14ac:dyDescent="0.35">
      <c r="A1524" t="s">
        <v>8</v>
      </c>
      <c r="B1524">
        <v>1</v>
      </c>
      <c r="C1524">
        <v>20</v>
      </c>
      <c r="D1524">
        <v>19924</v>
      </c>
    </row>
    <row r="1525" spans="1:4" x14ac:dyDescent="0.35">
      <c r="A1525" t="s">
        <v>8</v>
      </c>
      <c r="B1525">
        <v>1</v>
      </c>
      <c r="C1525">
        <v>22</v>
      </c>
      <c r="D1525">
        <v>6654</v>
      </c>
    </row>
    <row r="1526" spans="1:4" x14ac:dyDescent="0.35">
      <c r="A1526" t="s">
        <v>8</v>
      </c>
      <c r="B1526">
        <v>1</v>
      </c>
      <c r="C1526">
        <v>25</v>
      </c>
      <c r="D1526">
        <v>43736</v>
      </c>
    </row>
    <row r="1527" spans="1:4" x14ac:dyDescent="0.35">
      <c r="A1527" t="s">
        <v>8</v>
      </c>
      <c r="B1527">
        <v>1</v>
      </c>
      <c r="C1527">
        <v>28</v>
      </c>
      <c r="D1527">
        <v>15090</v>
      </c>
    </row>
    <row r="1528" spans="1:4" x14ac:dyDescent="0.35">
      <c r="A1528" t="s">
        <v>8</v>
      </c>
      <c r="B1528">
        <v>1</v>
      </c>
      <c r="C1528">
        <v>33</v>
      </c>
      <c r="D1528">
        <v>89302</v>
      </c>
    </row>
    <row r="1529" spans="1:4" x14ac:dyDescent="0.35">
      <c r="A1529" t="s">
        <v>8</v>
      </c>
      <c r="B1529">
        <v>1</v>
      </c>
      <c r="C1529">
        <v>37</v>
      </c>
      <c r="D1529">
        <v>16514</v>
      </c>
    </row>
    <row r="1530" spans="1:4" x14ac:dyDescent="0.35">
      <c r="A1530" t="s">
        <v>8</v>
      </c>
      <c r="B1530">
        <v>1</v>
      </c>
      <c r="C1530">
        <v>40</v>
      </c>
      <c r="D1530">
        <v>30687</v>
      </c>
    </row>
    <row r="1531" spans="1:4" x14ac:dyDescent="0.35">
      <c r="A1531" t="s">
        <v>8</v>
      </c>
      <c r="B1531">
        <v>1</v>
      </c>
      <c r="C1531">
        <v>42</v>
      </c>
      <c r="D1531">
        <v>20943</v>
      </c>
    </row>
    <row r="1532" spans="1:4" x14ac:dyDescent="0.35">
      <c r="A1532" t="s">
        <v>8</v>
      </c>
      <c r="B1532">
        <v>1</v>
      </c>
      <c r="C1532">
        <v>44</v>
      </c>
      <c r="D1532">
        <v>15191</v>
      </c>
    </row>
    <row r="1533" spans="1:4" x14ac:dyDescent="0.35">
      <c r="A1533" t="s">
        <v>8</v>
      </c>
      <c r="B1533">
        <v>1</v>
      </c>
      <c r="C1533">
        <v>50</v>
      </c>
      <c r="D1533">
        <v>166478</v>
      </c>
    </row>
    <row r="1534" spans="1:4" x14ac:dyDescent="0.35">
      <c r="A1534" t="s">
        <v>8</v>
      </c>
      <c r="B1534">
        <v>1</v>
      </c>
      <c r="C1534">
        <v>55</v>
      </c>
      <c r="D1534">
        <v>13242</v>
      </c>
    </row>
    <row r="1535" spans="1:4" x14ac:dyDescent="0.35">
      <c r="A1535" t="s">
        <v>8</v>
      </c>
      <c r="B1535">
        <v>1</v>
      </c>
      <c r="C1535">
        <v>57</v>
      </c>
      <c r="D1535">
        <v>17747</v>
      </c>
    </row>
    <row r="1536" spans="1:4" x14ac:dyDescent="0.35">
      <c r="A1536" t="s">
        <v>8</v>
      </c>
      <c r="B1536">
        <v>1</v>
      </c>
      <c r="C1536">
        <v>60</v>
      </c>
      <c r="D1536">
        <v>26182</v>
      </c>
    </row>
    <row r="1537" spans="1:4" x14ac:dyDescent="0.35">
      <c r="A1537" t="s">
        <v>8</v>
      </c>
      <c r="B1537">
        <v>1</v>
      </c>
      <c r="C1537">
        <v>62</v>
      </c>
      <c r="D1537">
        <v>12182</v>
      </c>
    </row>
    <row r="1538" spans="1:4" x14ac:dyDescent="0.35">
      <c r="A1538" t="s">
        <v>8</v>
      </c>
      <c r="B1538">
        <v>1</v>
      </c>
      <c r="C1538">
        <v>66</v>
      </c>
      <c r="D1538">
        <v>66128</v>
      </c>
    </row>
    <row r="1539" spans="1:4" x14ac:dyDescent="0.35">
      <c r="A1539" t="s">
        <v>8</v>
      </c>
      <c r="B1539">
        <v>1</v>
      </c>
      <c r="C1539">
        <v>71</v>
      </c>
      <c r="D1539">
        <v>9529</v>
      </c>
    </row>
    <row r="1540" spans="1:4" x14ac:dyDescent="0.35">
      <c r="A1540" t="s">
        <v>8</v>
      </c>
      <c r="B1540">
        <v>1</v>
      </c>
      <c r="C1540">
        <v>75</v>
      </c>
      <c r="D1540">
        <v>27924</v>
      </c>
    </row>
    <row r="1541" spans="1:4" x14ac:dyDescent="0.35">
      <c r="A1541" t="s">
        <v>8</v>
      </c>
      <c r="B1541">
        <v>1</v>
      </c>
      <c r="C1541">
        <v>77</v>
      </c>
      <c r="D1541">
        <v>3403</v>
      </c>
    </row>
    <row r="1542" spans="1:4" x14ac:dyDescent="0.35">
      <c r="A1542" t="s">
        <v>8</v>
      </c>
      <c r="B1542">
        <v>1</v>
      </c>
      <c r="C1542">
        <v>80</v>
      </c>
      <c r="D1542">
        <v>11251</v>
      </c>
    </row>
    <row r="1543" spans="1:4" x14ac:dyDescent="0.35">
      <c r="A1543" t="s">
        <v>8</v>
      </c>
      <c r="B1543">
        <v>1</v>
      </c>
      <c r="C1543">
        <v>83</v>
      </c>
      <c r="D1543">
        <v>5665</v>
      </c>
    </row>
    <row r="1544" spans="1:4" x14ac:dyDescent="0.35">
      <c r="A1544" t="s">
        <v>8</v>
      </c>
      <c r="B1544">
        <v>1</v>
      </c>
      <c r="C1544">
        <v>85</v>
      </c>
      <c r="D1544">
        <v>2970</v>
      </c>
    </row>
    <row r="1545" spans="1:4" x14ac:dyDescent="0.35">
      <c r="A1545" t="s">
        <v>8</v>
      </c>
      <c r="B1545">
        <v>1</v>
      </c>
      <c r="C1545">
        <v>87</v>
      </c>
      <c r="D1545">
        <v>1635</v>
      </c>
    </row>
    <row r="1546" spans="1:4" x14ac:dyDescent="0.35">
      <c r="A1546" t="s">
        <v>8</v>
      </c>
      <c r="B1546">
        <v>1</v>
      </c>
      <c r="C1546">
        <v>88</v>
      </c>
      <c r="D1546">
        <v>902</v>
      </c>
    </row>
    <row r="1547" spans="1:4" x14ac:dyDescent="0.35">
      <c r="A1547" t="s">
        <v>8</v>
      </c>
      <c r="B1547">
        <v>1</v>
      </c>
      <c r="C1547">
        <v>100</v>
      </c>
      <c r="D1547">
        <v>155599</v>
      </c>
    </row>
    <row r="1548" spans="1:4" x14ac:dyDescent="0.35">
      <c r="A1548" t="s">
        <v>8</v>
      </c>
      <c r="B1548">
        <v>10</v>
      </c>
      <c r="C1548">
        <v>0</v>
      </c>
      <c r="D1548">
        <v>391</v>
      </c>
    </row>
    <row r="1549" spans="1:4" x14ac:dyDescent="0.35">
      <c r="A1549" t="s">
        <v>8</v>
      </c>
      <c r="B1549">
        <v>10</v>
      </c>
      <c r="C1549">
        <v>3</v>
      </c>
      <c r="D1549">
        <v>2</v>
      </c>
    </row>
    <row r="1550" spans="1:4" x14ac:dyDescent="0.35">
      <c r="A1550" t="s">
        <v>8</v>
      </c>
      <c r="B1550">
        <v>10</v>
      </c>
      <c r="C1550">
        <v>4</v>
      </c>
      <c r="D1550">
        <v>14</v>
      </c>
    </row>
    <row r="1551" spans="1:4" x14ac:dyDescent="0.35">
      <c r="A1551" t="s">
        <v>8</v>
      </c>
      <c r="B1551">
        <v>10</v>
      </c>
      <c r="C1551">
        <v>5</v>
      </c>
      <c r="D1551">
        <v>66</v>
      </c>
    </row>
    <row r="1552" spans="1:4" x14ac:dyDescent="0.35">
      <c r="A1552" t="s">
        <v>8</v>
      </c>
      <c r="B1552">
        <v>10</v>
      </c>
      <c r="C1552">
        <v>6</v>
      </c>
      <c r="D1552">
        <v>144</v>
      </c>
    </row>
    <row r="1553" spans="1:4" x14ac:dyDescent="0.35">
      <c r="A1553" t="s">
        <v>8</v>
      </c>
      <c r="B1553">
        <v>10</v>
      </c>
      <c r="C1553">
        <v>7</v>
      </c>
      <c r="D1553">
        <v>365</v>
      </c>
    </row>
    <row r="1554" spans="1:4" x14ac:dyDescent="0.35">
      <c r="A1554" t="s">
        <v>8</v>
      </c>
      <c r="B1554">
        <v>10</v>
      </c>
      <c r="C1554">
        <v>8</v>
      </c>
      <c r="D1554">
        <v>463</v>
      </c>
    </row>
    <row r="1555" spans="1:4" x14ac:dyDescent="0.35">
      <c r="A1555" t="s">
        <v>8</v>
      </c>
      <c r="B1555">
        <v>10</v>
      </c>
      <c r="C1555">
        <v>9</v>
      </c>
      <c r="D1555">
        <v>809</v>
      </c>
    </row>
    <row r="1556" spans="1:4" x14ac:dyDescent="0.35">
      <c r="A1556" t="s">
        <v>8</v>
      </c>
      <c r="B1556">
        <v>10</v>
      </c>
      <c r="C1556">
        <v>10</v>
      </c>
      <c r="D1556">
        <v>1318</v>
      </c>
    </row>
    <row r="1557" spans="1:4" x14ac:dyDescent="0.35">
      <c r="A1557" t="s">
        <v>8</v>
      </c>
      <c r="B1557">
        <v>10</v>
      </c>
      <c r="C1557">
        <v>11</v>
      </c>
      <c r="D1557">
        <v>280</v>
      </c>
    </row>
    <row r="1558" spans="1:4" x14ac:dyDescent="0.35">
      <c r="A1558" t="s">
        <v>8</v>
      </c>
      <c r="B1558">
        <v>10</v>
      </c>
      <c r="C1558">
        <v>12</v>
      </c>
      <c r="D1558">
        <v>307</v>
      </c>
    </row>
    <row r="1559" spans="1:4" x14ac:dyDescent="0.35">
      <c r="A1559" t="s">
        <v>8</v>
      </c>
      <c r="B1559">
        <v>10</v>
      </c>
      <c r="C1559">
        <v>13</v>
      </c>
      <c r="D1559">
        <v>524</v>
      </c>
    </row>
    <row r="1560" spans="1:4" x14ac:dyDescent="0.35">
      <c r="A1560" t="s">
        <v>8</v>
      </c>
      <c r="B1560">
        <v>10</v>
      </c>
      <c r="C1560">
        <v>14</v>
      </c>
      <c r="D1560">
        <v>846</v>
      </c>
    </row>
    <row r="1561" spans="1:4" x14ac:dyDescent="0.35">
      <c r="A1561" t="s">
        <v>8</v>
      </c>
      <c r="B1561">
        <v>10</v>
      </c>
      <c r="C1561">
        <v>15</v>
      </c>
      <c r="D1561">
        <v>1526</v>
      </c>
    </row>
    <row r="1562" spans="1:4" x14ac:dyDescent="0.35">
      <c r="A1562" t="s">
        <v>8</v>
      </c>
      <c r="B1562">
        <v>10</v>
      </c>
      <c r="C1562">
        <v>16</v>
      </c>
      <c r="D1562">
        <v>2192</v>
      </c>
    </row>
    <row r="1563" spans="1:4" x14ac:dyDescent="0.35">
      <c r="A1563" t="s">
        <v>8</v>
      </c>
      <c r="B1563">
        <v>10</v>
      </c>
      <c r="C1563">
        <v>17</v>
      </c>
      <c r="D1563">
        <v>798</v>
      </c>
    </row>
    <row r="1564" spans="1:4" x14ac:dyDescent="0.35">
      <c r="A1564" t="s">
        <v>8</v>
      </c>
      <c r="B1564">
        <v>10</v>
      </c>
      <c r="C1564">
        <v>18</v>
      </c>
      <c r="D1564">
        <v>3894</v>
      </c>
    </row>
    <row r="1565" spans="1:4" x14ac:dyDescent="0.35">
      <c r="A1565" t="s">
        <v>8</v>
      </c>
      <c r="B1565">
        <v>10</v>
      </c>
      <c r="C1565">
        <v>19</v>
      </c>
      <c r="D1565">
        <v>565</v>
      </c>
    </row>
    <row r="1566" spans="1:4" x14ac:dyDescent="0.35">
      <c r="A1566" t="s">
        <v>8</v>
      </c>
      <c r="B1566">
        <v>10</v>
      </c>
      <c r="C1566">
        <v>20</v>
      </c>
      <c r="D1566">
        <v>6747</v>
      </c>
    </row>
    <row r="1567" spans="1:4" x14ac:dyDescent="0.35">
      <c r="A1567" t="s">
        <v>8</v>
      </c>
      <c r="B1567">
        <v>10</v>
      </c>
      <c r="C1567">
        <v>21</v>
      </c>
      <c r="D1567">
        <v>3334</v>
      </c>
    </row>
    <row r="1568" spans="1:4" x14ac:dyDescent="0.35">
      <c r="A1568" t="s">
        <v>8</v>
      </c>
      <c r="B1568">
        <v>10</v>
      </c>
      <c r="C1568">
        <v>22</v>
      </c>
      <c r="D1568">
        <v>2113</v>
      </c>
    </row>
    <row r="1569" spans="1:4" x14ac:dyDescent="0.35">
      <c r="A1569" t="s">
        <v>8</v>
      </c>
      <c r="B1569">
        <v>10</v>
      </c>
      <c r="C1569">
        <v>23</v>
      </c>
      <c r="D1569">
        <v>5945</v>
      </c>
    </row>
    <row r="1570" spans="1:4" x14ac:dyDescent="0.35">
      <c r="A1570" t="s">
        <v>8</v>
      </c>
      <c r="B1570">
        <v>10</v>
      </c>
      <c r="C1570">
        <v>24</v>
      </c>
      <c r="D1570">
        <v>1133</v>
      </c>
    </row>
    <row r="1571" spans="1:4" x14ac:dyDescent="0.35">
      <c r="A1571" t="s">
        <v>8</v>
      </c>
      <c r="B1571">
        <v>10</v>
      </c>
      <c r="C1571">
        <v>25</v>
      </c>
      <c r="D1571">
        <v>10172</v>
      </c>
    </row>
    <row r="1572" spans="1:4" x14ac:dyDescent="0.35">
      <c r="A1572" t="s">
        <v>8</v>
      </c>
      <c r="B1572">
        <v>10</v>
      </c>
      <c r="C1572">
        <v>26</v>
      </c>
      <c r="D1572">
        <v>7299</v>
      </c>
    </row>
    <row r="1573" spans="1:4" x14ac:dyDescent="0.35">
      <c r="A1573" t="s">
        <v>8</v>
      </c>
      <c r="B1573">
        <v>10</v>
      </c>
      <c r="C1573">
        <v>27</v>
      </c>
      <c r="D1573">
        <v>11442</v>
      </c>
    </row>
    <row r="1574" spans="1:4" x14ac:dyDescent="0.35">
      <c r="A1574" t="s">
        <v>8</v>
      </c>
      <c r="B1574">
        <v>10</v>
      </c>
      <c r="C1574">
        <v>28</v>
      </c>
      <c r="D1574">
        <v>9440</v>
      </c>
    </row>
    <row r="1575" spans="1:4" x14ac:dyDescent="0.35">
      <c r="A1575" t="s">
        <v>8</v>
      </c>
      <c r="B1575">
        <v>10</v>
      </c>
      <c r="C1575">
        <v>29</v>
      </c>
      <c r="D1575">
        <v>7724</v>
      </c>
    </row>
    <row r="1576" spans="1:4" x14ac:dyDescent="0.35">
      <c r="A1576" t="s">
        <v>8</v>
      </c>
      <c r="B1576">
        <v>10</v>
      </c>
      <c r="C1576">
        <v>30</v>
      </c>
      <c r="D1576">
        <v>24150</v>
      </c>
    </row>
    <row r="1577" spans="1:4" x14ac:dyDescent="0.35">
      <c r="A1577" t="s">
        <v>8</v>
      </c>
      <c r="B1577">
        <v>10</v>
      </c>
      <c r="C1577">
        <v>31</v>
      </c>
      <c r="D1577">
        <v>14558</v>
      </c>
    </row>
    <row r="1578" spans="1:4" x14ac:dyDescent="0.35">
      <c r="A1578" t="s">
        <v>8</v>
      </c>
      <c r="B1578">
        <v>10</v>
      </c>
      <c r="C1578">
        <v>32</v>
      </c>
      <c r="D1578">
        <v>9257</v>
      </c>
    </row>
    <row r="1579" spans="1:4" x14ac:dyDescent="0.35">
      <c r="A1579" t="s">
        <v>8</v>
      </c>
      <c r="B1579">
        <v>10</v>
      </c>
      <c r="C1579">
        <v>33</v>
      </c>
      <c r="D1579">
        <v>30546</v>
      </c>
    </row>
    <row r="1580" spans="1:4" x14ac:dyDescent="0.35">
      <c r="A1580" t="s">
        <v>8</v>
      </c>
      <c r="B1580">
        <v>10</v>
      </c>
      <c r="C1580">
        <v>34</v>
      </c>
      <c r="D1580">
        <v>15454</v>
      </c>
    </row>
    <row r="1581" spans="1:4" x14ac:dyDescent="0.35">
      <c r="A1581" t="s">
        <v>8</v>
      </c>
      <c r="B1581">
        <v>10</v>
      </c>
      <c r="C1581">
        <v>35</v>
      </c>
      <c r="D1581">
        <v>29462</v>
      </c>
    </row>
    <row r="1582" spans="1:4" x14ac:dyDescent="0.35">
      <c r="A1582" t="s">
        <v>8</v>
      </c>
      <c r="B1582">
        <v>10</v>
      </c>
      <c r="C1582">
        <v>36</v>
      </c>
      <c r="D1582">
        <v>36203</v>
      </c>
    </row>
    <row r="1583" spans="1:4" x14ac:dyDescent="0.35">
      <c r="A1583" t="s">
        <v>8</v>
      </c>
      <c r="B1583">
        <v>10</v>
      </c>
      <c r="C1583">
        <v>37</v>
      </c>
      <c r="D1583">
        <v>29839</v>
      </c>
    </row>
    <row r="1584" spans="1:4" x14ac:dyDescent="0.35">
      <c r="A1584" t="s">
        <v>8</v>
      </c>
      <c r="B1584">
        <v>10</v>
      </c>
      <c r="C1584">
        <v>38</v>
      </c>
      <c r="D1584">
        <v>41430</v>
      </c>
    </row>
    <row r="1585" spans="1:4" x14ac:dyDescent="0.35">
      <c r="A1585" t="s">
        <v>8</v>
      </c>
      <c r="B1585">
        <v>10</v>
      </c>
      <c r="C1585">
        <v>39</v>
      </c>
      <c r="D1585">
        <v>24383</v>
      </c>
    </row>
    <row r="1586" spans="1:4" x14ac:dyDescent="0.35">
      <c r="A1586" t="s">
        <v>8</v>
      </c>
      <c r="B1586">
        <v>10</v>
      </c>
      <c r="C1586">
        <v>40</v>
      </c>
      <c r="D1586">
        <v>68217</v>
      </c>
    </row>
    <row r="1587" spans="1:4" x14ac:dyDescent="0.35">
      <c r="A1587" t="s">
        <v>8</v>
      </c>
      <c r="B1587">
        <v>10</v>
      </c>
      <c r="C1587">
        <v>41</v>
      </c>
      <c r="D1587">
        <v>53905</v>
      </c>
    </row>
    <row r="1588" spans="1:4" x14ac:dyDescent="0.35">
      <c r="A1588" t="s">
        <v>8</v>
      </c>
      <c r="B1588">
        <v>10</v>
      </c>
      <c r="C1588">
        <v>42</v>
      </c>
      <c r="D1588">
        <v>57943</v>
      </c>
    </row>
    <row r="1589" spans="1:4" x14ac:dyDescent="0.35">
      <c r="A1589" t="s">
        <v>8</v>
      </c>
      <c r="B1589">
        <v>10</v>
      </c>
      <c r="C1589">
        <v>43</v>
      </c>
      <c r="D1589">
        <v>48998</v>
      </c>
    </row>
    <row r="1590" spans="1:4" x14ac:dyDescent="0.35">
      <c r="A1590" t="s">
        <v>8</v>
      </c>
      <c r="B1590">
        <v>10</v>
      </c>
      <c r="C1590">
        <v>44</v>
      </c>
      <c r="D1590">
        <v>52861</v>
      </c>
    </row>
    <row r="1591" spans="1:4" x14ac:dyDescent="0.35">
      <c r="A1591" t="s">
        <v>8</v>
      </c>
      <c r="B1591">
        <v>10</v>
      </c>
      <c r="C1591">
        <v>45</v>
      </c>
      <c r="D1591">
        <v>69680</v>
      </c>
    </row>
    <row r="1592" spans="1:4" x14ac:dyDescent="0.35">
      <c r="A1592" t="s">
        <v>8</v>
      </c>
      <c r="B1592">
        <v>10</v>
      </c>
      <c r="C1592">
        <v>46</v>
      </c>
      <c r="D1592">
        <v>67510</v>
      </c>
    </row>
    <row r="1593" spans="1:4" x14ac:dyDescent="0.35">
      <c r="A1593" t="s">
        <v>8</v>
      </c>
      <c r="B1593">
        <v>10</v>
      </c>
      <c r="C1593">
        <v>47</v>
      </c>
      <c r="D1593">
        <v>62882</v>
      </c>
    </row>
    <row r="1594" spans="1:4" x14ac:dyDescent="0.35">
      <c r="A1594" t="s">
        <v>8</v>
      </c>
      <c r="B1594">
        <v>10</v>
      </c>
      <c r="C1594">
        <v>48</v>
      </c>
      <c r="D1594">
        <v>56483</v>
      </c>
    </row>
    <row r="1595" spans="1:4" x14ac:dyDescent="0.35">
      <c r="A1595" t="s">
        <v>8</v>
      </c>
      <c r="B1595">
        <v>10</v>
      </c>
      <c r="C1595">
        <v>49</v>
      </c>
      <c r="D1595">
        <v>18497</v>
      </c>
    </row>
    <row r="1596" spans="1:4" x14ac:dyDescent="0.35">
      <c r="A1596" t="s">
        <v>8</v>
      </c>
      <c r="B1596">
        <v>10</v>
      </c>
      <c r="C1596">
        <v>50</v>
      </c>
      <c r="D1596">
        <v>121225</v>
      </c>
    </row>
    <row r="1597" spans="1:4" x14ac:dyDescent="0.35">
      <c r="A1597" t="s">
        <v>8</v>
      </c>
      <c r="B1597">
        <v>10</v>
      </c>
      <c r="C1597">
        <v>51</v>
      </c>
      <c r="D1597">
        <v>44905</v>
      </c>
    </row>
    <row r="1598" spans="1:4" x14ac:dyDescent="0.35">
      <c r="A1598" t="s">
        <v>8</v>
      </c>
      <c r="B1598">
        <v>10</v>
      </c>
      <c r="C1598">
        <v>52</v>
      </c>
      <c r="D1598">
        <v>57742</v>
      </c>
    </row>
    <row r="1599" spans="1:4" x14ac:dyDescent="0.35">
      <c r="A1599" t="s">
        <v>8</v>
      </c>
      <c r="B1599">
        <v>10</v>
      </c>
      <c r="C1599">
        <v>53</v>
      </c>
      <c r="D1599">
        <v>51970</v>
      </c>
    </row>
    <row r="1600" spans="1:4" x14ac:dyDescent="0.35">
      <c r="A1600" t="s">
        <v>8</v>
      </c>
      <c r="B1600">
        <v>10</v>
      </c>
      <c r="C1600">
        <v>54</v>
      </c>
      <c r="D1600">
        <v>46474</v>
      </c>
    </row>
    <row r="1601" spans="1:4" x14ac:dyDescent="0.35">
      <c r="A1601" t="s">
        <v>8</v>
      </c>
      <c r="B1601">
        <v>10</v>
      </c>
      <c r="C1601">
        <v>55</v>
      </c>
      <c r="D1601">
        <v>37649</v>
      </c>
    </row>
    <row r="1602" spans="1:4" x14ac:dyDescent="0.35">
      <c r="A1602" t="s">
        <v>8</v>
      </c>
      <c r="B1602">
        <v>10</v>
      </c>
      <c r="C1602">
        <v>56</v>
      </c>
      <c r="D1602">
        <v>34787</v>
      </c>
    </row>
    <row r="1603" spans="1:4" x14ac:dyDescent="0.35">
      <c r="A1603" t="s">
        <v>8</v>
      </c>
      <c r="B1603">
        <v>10</v>
      </c>
      <c r="C1603">
        <v>57</v>
      </c>
      <c r="D1603">
        <v>35729</v>
      </c>
    </row>
    <row r="1604" spans="1:4" x14ac:dyDescent="0.35">
      <c r="A1604" t="s">
        <v>8</v>
      </c>
      <c r="B1604">
        <v>10</v>
      </c>
      <c r="C1604">
        <v>58</v>
      </c>
      <c r="D1604">
        <v>32989</v>
      </c>
    </row>
    <row r="1605" spans="1:4" x14ac:dyDescent="0.35">
      <c r="A1605" t="s">
        <v>8</v>
      </c>
      <c r="B1605">
        <v>10</v>
      </c>
      <c r="C1605">
        <v>59</v>
      </c>
      <c r="D1605">
        <v>14774</v>
      </c>
    </row>
    <row r="1606" spans="1:4" x14ac:dyDescent="0.35">
      <c r="A1606" t="s">
        <v>8</v>
      </c>
      <c r="B1606">
        <v>10</v>
      </c>
      <c r="C1606">
        <v>60</v>
      </c>
      <c r="D1606">
        <v>37548</v>
      </c>
    </row>
    <row r="1607" spans="1:4" x14ac:dyDescent="0.35">
      <c r="A1607" t="s">
        <v>8</v>
      </c>
      <c r="B1607">
        <v>10</v>
      </c>
      <c r="C1607">
        <v>61</v>
      </c>
      <c r="D1607">
        <v>22354</v>
      </c>
    </row>
    <row r="1608" spans="1:4" x14ac:dyDescent="0.35">
      <c r="A1608" t="s">
        <v>8</v>
      </c>
      <c r="B1608">
        <v>10</v>
      </c>
      <c r="C1608">
        <v>62</v>
      </c>
      <c r="D1608">
        <v>15410</v>
      </c>
    </row>
    <row r="1609" spans="1:4" x14ac:dyDescent="0.35">
      <c r="A1609" t="s">
        <v>8</v>
      </c>
      <c r="B1609">
        <v>10</v>
      </c>
      <c r="C1609">
        <v>63</v>
      </c>
      <c r="D1609">
        <v>17686</v>
      </c>
    </row>
    <row r="1610" spans="1:4" x14ac:dyDescent="0.35">
      <c r="A1610" t="s">
        <v>8</v>
      </c>
      <c r="B1610">
        <v>10</v>
      </c>
      <c r="C1610">
        <v>64</v>
      </c>
      <c r="D1610">
        <v>14277</v>
      </c>
    </row>
    <row r="1611" spans="1:4" x14ac:dyDescent="0.35">
      <c r="A1611" t="s">
        <v>8</v>
      </c>
      <c r="B1611">
        <v>10</v>
      </c>
      <c r="C1611">
        <v>65</v>
      </c>
      <c r="D1611">
        <v>9084</v>
      </c>
    </row>
    <row r="1612" spans="1:4" x14ac:dyDescent="0.35">
      <c r="A1612" t="s">
        <v>8</v>
      </c>
      <c r="B1612">
        <v>10</v>
      </c>
      <c r="C1612">
        <v>66</v>
      </c>
      <c r="D1612">
        <v>16168</v>
      </c>
    </row>
    <row r="1613" spans="1:4" x14ac:dyDescent="0.35">
      <c r="A1613" t="s">
        <v>8</v>
      </c>
      <c r="B1613">
        <v>10</v>
      </c>
      <c r="C1613">
        <v>67</v>
      </c>
      <c r="D1613">
        <v>2994</v>
      </c>
    </row>
    <row r="1614" spans="1:4" x14ac:dyDescent="0.35">
      <c r="A1614" t="s">
        <v>8</v>
      </c>
      <c r="B1614">
        <v>10</v>
      </c>
      <c r="C1614">
        <v>68</v>
      </c>
      <c r="D1614">
        <v>7793</v>
      </c>
    </row>
    <row r="1615" spans="1:4" x14ac:dyDescent="0.35">
      <c r="A1615" t="s">
        <v>8</v>
      </c>
      <c r="B1615">
        <v>10</v>
      </c>
      <c r="C1615">
        <v>69</v>
      </c>
      <c r="D1615">
        <v>5898</v>
      </c>
    </row>
    <row r="1616" spans="1:4" x14ac:dyDescent="0.35">
      <c r="A1616" t="s">
        <v>8</v>
      </c>
      <c r="B1616">
        <v>10</v>
      </c>
      <c r="C1616">
        <v>70</v>
      </c>
      <c r="D1616">
        <v>10238</v>
      </c>
    </row>
    <row r="1617" spans="1:4" x14ac:dyDescent="0.35">
      <c r="A1617" t="s">
        <v>8</v>
      </c>
      <c r="B1617">
        <v>10</v>
      </c>
      <c r="C1617">
        <v>71</v>
      </c>
      <c r="D1617">
        <v>4155</v>
      </c>
    </row>
    <row r="1618" spans="1:4" x14ac:dyDescent="0.35">
      <c r="A1618" t="s">
        <v>8</v>
      </c>
      <c r="B1618">
        <v>10</v>
      </c>
      <c r="C1618">
        <v>72</v>
      </c>
      <c r="D1618">
        <v>6287</v>
      </c>
    </row>
    <row r="1619" spans="1:4" x14ac:dyDescent="0.35">
      <c r="A1619" t="s">
        <v>8</v>
      </c>
      <c r="B1619">
        <v>10</v>
      </c>
      <c r="C1619">
        <v>73</v>
      </c>
      <c r="D1619">
        <v>3337</v>
      </c>
    </row>
    <row r="1620" spans="1:4" x14ac:dyDescent="0.35">
      <c r="A1620" t="s">
        <v>8</v>
      </c>
      <c r="B1620">
        <v>10</v>
      </c>
      <c r="C1620">
        <v>74</v>
      </c>
      <c r="D1620">
        <v>652</v>
      </c>
    </row>
    <row r="1621" spans="1:4" x14ac:dyDescent="0.35">
      <c r="A1621" t="s">
        <v>8</v>
      </c>
      <c r="B1621">
        <v>10</v>
      </c>
      <c r="C1621">
        <v>75</v>
      </c>
      <c r="D1621">
        <v>4445</v>
      </c>
    </row>
    <row r="1622" spans="1:4" x14ac:dyDescent="0.35">
      <c r="A1622" t="s">
        <v>8</v>
      </c>
      <c r="B1622">
        <v>10</v>
      </c>
      <c r="C1622">
        <v>76</v>
      </c>
      <c r="D1622">
        <v>2908</v>
      </c>
    </row>
    <row r="1623" spans="1:4" x14ac:dyDescent="0.35">
      <c r="A1623" t="s">
        <v>8</v>
      </c>
      <c r="B1623">
        <v>10</v>
      </c>
      <c r="C1623">
        <v>77</v>
      </c>
      <c r="D1623">
        <v>953</v>
      </c>
    </row>
    <row r="1624" spans="1:4" x14ac:dyDescent="0.35">
      <c r="A1624" t="s">
        <v>8</v>
      </c>
      <c r="B1624">
        <v>10</v>
      </c>
      <c r="C1624">
        <v>78</v>
      </c>
      <c r="D1624">
        <v>1589</v>
      </c>
    </row>
    <row r="1625" spans="1:4" x14ac:dyDescent="0.35">
      <c r="A1625" t="s">
        <v>8</v>
      </c>
      <c r="B1625">
        <v>10</v>
      </c>
      <c r="C1625">
        <v>79</v>
      </c>
      <c r="D1625">
        <v>275</v>
      </c>
    </row>
    <row r="1626" spans="1:4" x14ac:dyDescent="0.35">
      <c r="A1626" t="s">
        <v>8</v>
      </c>
      <c r="B1626">
        <v>10</v>
      </c>
      <c r="C1626">
        <v>80</v>
      </c>
      <c r="D1626">
        <v>3111</v>
      </c>
    </row>
    <row r="1627" spans="1:4" x14ac:dyDescent="0.35">
      <c r="A1627" t="s">
        <v>8</v>
      </c>
      <c r="B1627">
        <v>10</v>
      </c>
      <c r="C1627">
        <v>81</v>
      </c>
      <c r="D1627">
        <v>1781</v>
      </c>
    </row>
    <row r="1628" spans="1:4" x14ac:dyDescent="0.35">
      <c r="A1628" t="s">
        <v>8</v>
      </c>
      <c r="B1628">
        <v>10</v>
      </c>
      <c r="C1628">
        <v>82</v>
      </c>
      <c r="D1628">
        <v>412</v>
      </c>
    </row>
    <row r="1629" spans="1:4" x14ac:dyDescent="0.35">
      <c r="A1629" t="s">
        <v>8</v>
      </c>
      <c r="B1629">
        <v>10</v>
      </c>
      <c r="C1629">
        <v>83</v>
      </c>
      <c r="D1629">
        <v>904</v>
      </c>
    </row>
    <row r="1630" spans="1:4" x14ac:dyDescent="0.35">
      <c r="A1630" t="s">
        <v>8</v>
      </c>
      <c r="B1630">
        <v>10</v>
      </c>
      <c r="C1630">
        <v>84</v>
      </c>
      <c r="D1630">
        <v>631</v>
      </c>
    </row>
    <row r="1631" spans="1:4" x14ac:dyDescent="0.35">
      <c r="A1631" t="s">
        <v>8</v>
      </c>
      <c r="B1631">
        <v>10</v>
      </c>
      <c r="C1631">
        <v>85</v>
      </c>
      <c r="D1631">
        <v>420</v>
      </c>
    </row>
    <row r="1632" spans="1:4" x14ac:dyDescent="0.35">
      <c r="A1632" t="s">
        <v>8</v>
      </c>
      <c r="B1632">
        <v>10</v>
      </c>
      <c r="C1632">
        <v>86</v>
      </c>
      <c r="D1632">
        <v>257</v>
      </c>
    </row>
    <row r="1633" spans="1:4" x14ac:dyDescent="0.35">
      <c r="A1633" t="s">
        <v>8</v>
      </c>
      <c r="B1633">
        <v>10</v>
      </c>
      <c r="C1633">
        <v>87</v>
      </c>
      <c r="D1633">
        <v>175</v>
      </c>
    </row>
    <row r="1634" spans="1:4" x14ac:dyDescent="0.35">
      <c r="A1634" t="s">
        <v>8</v>
      </c>
      <c r="B1634">
        <v>10</v>
      </c>
      <c r="C1634">
        <v>88</v>
      </c>
      <c r="D1634">
        <v>162</v>
      </c>
    </row>
    <row r="1635" spans="1:4" x14ac:dyDescent="0.35">
      <c r="A1635" t="s">
        <v>8</v>
      </c>
      <c r="B1635">
        <v>10</v>
      </c>
      <c r="C1635">
        <v>89</v>
      </c>
      <c r="D1635">
        <v>48</v>
      </c>
    </row>
    <row r="1636" spans="1:4" x14ac:dyDescent="0.35">
      <c r="A1636" t="s">
        <v>8</v>
      </c>
      <c r="B1636">
        <v>10</v>
      </c>
      <c r="C1636">
        <v>90</v>
      </c>
      <c r="D1636">
        <v>857</v>
      </c>
    </row>
    <row r="1637" spans="1:4" x14ac:dyDescent="0.35">
      <c r="A1637" t="s">
        <v>8</v>
      </c>
      <c r="B1637">
        <v>10</v>
      </c>
      <c r="C1637">
        <v>91</v>
      </c>
      <c r="D1637">
        <v>202</v>
      </c>
    </row>
    <row r="1638" spans="1:4" x14ac:dyDescent="0.35">
      <c r="A1638" t="s">
        <v>8</v>
      </c>
      <c r="B1638">
        <v>10</v>
      </c>
      <c r="C1638">
        <v>92</v>
      </c>
      <c r="D1638">
        <v>188</v>
      </c>
    </row>
    <row r="1639" spans="1:4" x14ac:dyDescent="0.35">
      <c r="A1639" t="s">
        <v>8</v>
      </c>
      <c r="B1639">
        <v>10</v>
      </c>
      <c r="C1639">
        <v>93</v>
      </c>
      <c r="D1639">
        <v>73</v>
      </c>
    </row>
    <row r="1640" spans="1:4" x14ac:dyDescent="0.35">
      <c r="A1640" t="s">
        <v>8</v>
      </c>
      <c r="B1640">
        <v>10</v>
      </c>
      <c r="C1640">
        <v>94</v>
      </c>
      <c r="D1640">
        <v>37</v>
      </c>
    </row>
    <row r="1641" spans="1:4" x14ac:dyDescent="0.35">
      <c r="A1641" t="s">
        <v>8</v>
      </c>
      <c r="B1641">
        <v>10</v>
      </c>
      <c r="C1641">
        <v>95</v>
      </c>
      <c r="D1641">
        <v>30</v>
      </c>
    </row>
    <row r="1642" spans="1:4" x14ac:dyDescent="0.35">
      <c r="A1642" t="s">
        <v>8</v>
      </c>
      <c r="B1642">
        <v>10</v>
      </c>
      <c r="C1642">
        <v>96</v>
      </c>
      <c r="D1642">
        <v>4</v>
      </c>
    </row>
    <row r="1643" spans="1:4" x14ac:dyDescent="0.35">
      <c r="A1643" t="s">
        <v>8</v>
      </c>
      <c r="B1643">
        <v>10</v>
      </c>
      <c r="C1643">
        <v>97</v>
      </c>
      <c r="D1643">
        <v>1</v>
      </c>
    </row>
    <row r="1644" spans="1:4" x14ac:dyDescent="0.35">
      <c r="A1644" t="s">
        <v>8</v>
      </c>
      <c r="B1644">
        <v>10</v>
      </c>
      <c r="C1644">
        <v>100</v>
      </c>
      <c r="D1644">
        <v>188</v>
      </c>
    </row>
    <row r="1645" spans="1:4" x14ac:dyDescent="0.35">
      <c r="A1645" t="s">
        <v>8</v>
      </c>
      <c r="B1645">
        <v>100</v>
      </c>
      <c r="C1645">
        <v>12</v>
      </c>
      <c r="D1645">
        <v>1</v>
      </c>
    </row>
    <row r="1646" spans="1:4" x14ac:dyDescent="0.35">
      <c r="A1646" t="s">
        <v>8</v>
      </c>
      <c r="B1646">
        <v>100</v>
      </c>
      <c r="C1646">
        <v>17</v>
      </c>
      <c r="D1646">
        <v>1</v>
      </c>
    </row>
    <row r="1647" spans="1:4" x14ac:dyDescent="0.35">
      <c r="A1647" t="s">
        <v>8</v>
      </c>
      <c r="B1647">
        <v>100</v>
      </c>
      <c r="C1647">
        <v>18</v>
      </c>
      <c r="D1647">
        <v>1</v>
      </c>
    </row>
    <row r="1648" spans="1:4" x14ac:dyDescent="0.35">
      <c r="A1648" t="s">
        <v>8</v>
      </c>
      <c r="B1648">
        <v>100</v>
      </c>
      <c r="C1648">
        <v>20</v>
      </c>
      <c r="D1648">
        <v>4</v>
      </c>
    </row>
    <row r="1649" spans="1:4" x14ac:dyDescent="0.35">
      <c r="A1649" t="s">
        <v>8</v>
      </c>
      <c r="B1649">
        <v>100</v>
      </c>
      <c r="C1649">
        <v>21</v>
      </c>
      <c r="D1649">
        <v>2</v>
      </c>
    </row>
    <row r="1650" spans="1:4" x14ac:dyDescent="0.35">
      <c r="A1650" t="s">
        <v>8</v>
      </c>
      <c r="B1650">
        <v>100</v>
      </c>
      <c r="C1650">
        <v>22</v>
      </c>
      <c r="D1650">
        <v>2</v>
      </c>
    </row>
    <row r="1651" spans="1:4" x14ac:dyDescent="0.35">
      <c r="A1651" t="s">
        <v>8</v>
      </c>
      <c r="B1651">
        <v>100</v>
      </c>
      <c r="C1651">
        <v>23</v>
      </c>
      <c r="D1651">
        <v>8</v>
      </c>
    </row>
    <row r="1652" spans="1:4" x14ac:dyDescent="0.35">
      <c r="A1652" t="s">
        <v>8</v>
      </c>
      <c r="B1652">
        <v>100</v>
      </c>
      <c r="C1652">
        <v>24</v>
      </c>
      <c r="D1652">
        <v>10</v>
      </c>
    </row>
    <row r="1653" spans="1:4" x14ac:dyDescent="0.35">
      <c r="A1653" t="s">
        <v>8</v>
      </c>
      <c r="B1653">
        <v>100</v>
      </c>
      <c r="C1653">
        <v>25</v>
      </c>
      <c r="D1653">
        <v>12</v>
      </c>
    </row>
    <row r="1654" spans="1:4" x14ac:dyDescent="0.35">
      <c r="A1654" t="s">
        <v>8</v>
      </c>
      <c r="B1654">
        <v>100</v>
      </c>
      <c r="C1654">
        <v>26</v>
      </c>
      <c r="D1654">
        <v>23</v>
      </c>
    </row>
    <row r="1655" spans="1:4" x14ac:dyDescent="0.35">
      <c r="A1655" t="s">
        <v>8</v>
      </c>
      <c r="B1655">
        <v>100</v>
      </c>
      <c r="C1655">
        <v>27</v>
      </c>
      <c r="D1655">
        <v>42</v>
      </c>
    </row>
    <row r="1656" spans="1:4" x14ac:dyDescent="0.35">
      <c r="A1656" t="s">
        <v>8</v>
      </c>
      <c r="B1656">
        <v>100</v>
      </c>
      <c r="C1656">
        <v>28</v>
      </c>
      <c r="D1656">
        <v>71</v>
      </c>
    </row>
    <row r="1657" spans="1:4" x14ac:dyDescent="0.35">
      <c r="A1657" t="s">
        <v>8</v>
      </c>
      <c r="B1657">
        <v>100</v>
      </c>
      <c r="C1657">
        <v>29</v>
      </c>
      <c r="D1657">
        <v>100</v>
      </c>
    </row>
    <row r="1658" spans="1:4" x14ac:dyDescent="0.35">
      <c r="A1658" t="s">
        <v>8</v>
      </c>
      <c r="B1658">
        <v>100</v>
      </c>
      <c r="C1658">
        <v>30</v>
      </c>
      <c r="D1658">
        <v>187</v>
      </c>
    </row>
    <row r="1659" spans="1:4" x14ac:dyDescent="0.35">
      <c r="A1659" t="s">
        <v>8</v>
      </c>
      <c r="B1659">
        <v>100</v>
      </c>
      <c r="C1659">
        <v>31</v>
      </c>
      <c r="D1659">
        <v>309</v>
      </c>
    </row>
    <row r="1660" spans="1:4" x14ac:dyDescent="0.35">
      <c r="A1660" t="s">
        <v>8</v>
      </c>
      <c r="B1660">
        <v>100</v>
      </c>
      <c r="C1660">
        <v>32</v>
      </c>
      <c r="D1660">
        <v>497</v>
      </c>
    </row>
    <row r="1661" spans="1:4" x14ac:dyDescent="0.35">
      <c r="A1661" t="s">
        <v>8</v>
      </c>
      <c r="B1661">
        <v>100</v>
      </c>
      <c r="C1661">
        <v>33</v>
      </c>
      <c r="D1661">
        <v>853</v>
      </c>
    </row>
    <row r="1662" spans="1:4" x14ac:dyDescent="0.35">
      <c r="A1662" t="s">
        <v>8</v>
      </c>
      <c r="B1662">
        <v>100</v>
      </c>
      <c r="C1662">
        <v>34</v>
      </c>
      <c r="D1662">
        <v>1324</v>
      </c>
    </row>
    <row r="1663" spans="1:4" x14ac:dyDescent="0.35">
      <c r="A1663" t="s">
        <v>8</v>
      </c>
      <c r="B1663">
        <v>100</v>
      </c>
      <c r="C1663">
        <v>35</v>
      </c>
      <c r="D1663">
        <v>2283</v>
      </c>
    </row>
    <row r="1664" spans="1:4" x14ac:dyDescent="0.35">
      <c r="A1664" t="s">
        <v>8</v>
      </c>
      <c r="B1664">
        <v>100</v>
      </c>
      <c r="C1664">
        <v>36</v>
      </c>
      <c r="D1664">
        <v>3513</v>
      </c>
    </row>
    <row r="1665" spans="1:4" x14ac:dyDescent="0.35">
      <c r="A1665" t="s">
        <v>8</v>
      </c>
      <c r="B1665">
        <v>100</v>
      </c>
      <c r="C1665">
        <v>37</v>
      </c>
      <c r="D1665">
        <v>5277</v>
      </c>
    </row>
    <row r="1666" spans="1:4" x14ac:dyDescent="0.35">
      <c r="A1666" t="s">
        <v>8</v>
      </c>
      <c r="B1666">
        <v>100</v>
      </c>
      <c r="C1666">
        <v>38</v>
      </c>
      <c r="D1666">
        <v>8030</v>
      </c>
    </row>
    <row r="1667" spans="1:4" x14ac:dyDescent="0.35">
      <c r="A1667" t="s">
        <v>8</v>
      </c>
      <c r="B1667">
        <v>100</v>
      </c>
      <c r="C1667">
        <v>39</v>
      </c>
      <c r="D1667">
        <v>11187</v>
      </c>
    </row>
    <row r="1668" spans="1:4" x14ac:dyDescent="0.35">
      <c r="A1668" t="s">
        <v>8</v>
      </c>
      <c r="B1668">
        <v>100</v>
      </c>
      <c r="C1668">
        <v>40</v>
      </c>
      <c r="D1668">
        <v>17764</v>
      </c>
    </row>
    <row r="1669" spans="1:4" x14ac:dyDescent="0.35">
      <c r="A1669" t="s">
        <v>8</v>
      </c>
      <c r="B1669">
        <v>100</v>
      </c>
      <c r="C1669">
        <v>41</v>
      </c>
      <c r="D1669">
        <v>23055</v>
      </c>
    </row>
    <row r="1670" spans="1:4" x14ac:dyDescent="0.35">
      <c r="A1670" t="s">
        <v>8</v>
      </c>
      <c r="B1670">
        <v>100</v>
      </c>
      <c r="C1670">
        <v>42</v>
      </c>
      <c r="D1670">
        <v>31310</v>
      </c>
    </row>
    <row r="1671" spans="1:4" x14ac:dyDescent="0.35">
      <c r="A1671" t="s">
        <v>8</v>
      </c>
      <c r="B1671">
        <v>100</v>
      </c>
      <c r="C1671">
        <v>43</v>
      </c>
      <c r="D1671">
        <v>38786</v>
      </c>
    </row>
    <row r="1672" spans="1:4" x14ac:dyDescent="0.35">
      <c r="A1672" t="s">
        <v>8</v>
      </c>
      <c r="B1672">
        <v>100</v>
      </c>
      <c r="C1672">
        <v>44</v>
      </c>
      <c r="D1672">
        <v>47011</v>
      </c>
    </row>
    <row r="1673" spans="1:4" x14ac:dyDescent="0.35">
      <c r="A1673" t="s">
        <v>8</v>
      </c>
      <c r="B1673">
        <v>100</v>
      </c>
      <c r="C1673">
        <v>45</v>
      </c>
      <c r="D1673">
        <v>54455</v>
      </c>
    </row>
    <row r="1674" spans="1:4" x14ac:dyDescent="0.35">
      <c r="A1674" t="s">
        <v>8</v>
      </c>
      <c r="B1674">
        <v>100</v>
      </c>
      <c r="C1674">
        <v>46</v>
      </c>
      <c r="D1674">
        <v>58667</v>
      </c>
    </row>
    <row r="1675" spans="1:4" x14ac:dyDescent="0.35">
      <c r="A1675" t="s">
        <v>8</v>
      </c>
      <c r="B1675">
        <v>100</v>
      </c>
      <c r="C1675">
        <v>47</v>
      </c>
      <c r="D1675">
        <v>59419</v>
      </c>
    </row>
    <row r="1676" spans="1:4" x14ac:dyDescent="0.35">
      <c r="A1676" t="s">
        <v>8</v>
      </c>
      <c r="B1676">
        <v>100</v>
      </c>
      <c r="C1676">
        <v>48</v>
      </c>
      <c r="D1676">
        <v>58521</v>
      </c>
    </row>
    <row r="1677" spans="1:4" x14ac:dyDescent="0.35">
      <c r="A1677" t="s">
        <v>8</v>
      </c>
      <c r="B1677">
        <v>100</v>
      </c>
      <c r="C1677">
        <v>49</v>
      </c>
      <c r="D1677">
        <v>48501</v>
      </c>
    </row>
    <row r="1678" spans="1:4" x14ac:dyDescent="0.35">
      <c r="A1678" t="s">
        <v>8</v>
      </c>
      <c r="B1678">
        <v>100</v>
      </c>
      <c r="C1678">
        <v>50</v>
      </c>
      <c r="D1678">
        <v>54842</v>
      </c>
    </row>
    <row r="1679" spans="1:4" x14ac:dyDescent="0.35">
      <c r="A1679" t="s">
        <v>8</v>
      </c>
      <c r="B1679">
        <v>100</v>
      </c>
      <c r="C1679">
        <v>51</v>
      </c>
      <c r="D1679">
        <v>40124</v>
      </c>
    </row>
    <row r="1680" spans="1:4" x14ac:dyDescent="0.35">
      <c r="A1680" t="s">
        <v>8</v>
      </c>
      <c r="B1680">
        <v>100</v>
      </c>
      <c r="C1680">
        <v>52</v>
      </c>
      <c r="D1680">
        <v>32766</v>
      </c>
    </row>
    <row r="1681" spans="1:4" x14ac:dyDescent="0.35">
      <c r="A1681" t="s">
        <v>8</v>
      </c>
      <c r="B1681">
        <v>100</v>
      </c>
      <c r="C1681">
        <v>53</v>
      </c>
      <c r="D1681">
        <v>25610</v>
      </c>
    </row>
    <row r="1682" spans="1:4" x14ac:dyDescent="0.35">
      <c r="A1682" t="s">
        <v>8</v>
      </c>
      <c r="B1682">
        <v>100</v>
      </c>
      <c r="C1682">
        <v>54</v>
      </c>
      <c r="D1682">
        <v>19487</v>
      </c>
    </row>
    <row r="1683" spans="1:4" x14ac:dyDescent="0.35">
      <c r="A1683" t="s">
        <v>8</v>
      </c>
      <c r="B1683">
        <v>100</v>
      </c>
      <c r="C1683">
        <v>55</v>
      </c>
      <c r="D1683">
        <v>14285</v>
      </c>
    </row>
    <row r="1684" spans="1:4" x14ac:dyDescent="0.35">
      <c r="A1684" t="s">
        <v>8</v>
      </c>
      <c r="B1684">
        <v>100</v>
      </c>
      <c r="C1684">
        <v>56</v>
      </c>
      <c r="D1684">
        <v>10338</v>
      </c>
    </row>
    <row r="1685" spans="1:4" x14ac:dyDescent="0.35">
      <c r="A1685" t="s">
        <v>8</v>
      </c>
      <c r="B1685">
        <v>100</v>
      </c>
      <c r="C1685">
        <v>57</v>
      </c>
      <c r="D1685">
        <v>7386</v>
      </c>
    </row>
    <row r="1686" spans="1:4" x14ac:dyDescent="0.35">
      <c r="A1686" t="s">
        <v>8</v>
      </c>
      <c r="B1686">
        <v>100</v>
      </c>
      <c r="C1686">
        <v>58</v>
      </c>
      <c r="D1686">
        <v>5086</v>
      </c>
    </row>
    <row r="1687" spans="1:4" x14ac:dyDescent="0.35">
      <c r="A1687" t="s">
        <v>8</v>
      </c>
      <c r="B1687">
        <v>100</v>
      </c>
      <c r="C1687">
        <v>59</v>
      </c>
      <c r="D1687">
        <v>3438</v>
      </c>
    </row>
    <row r="1688" spans="1:4" x14ac:dyDescent="0.35">
      <c r="A1688" t="s">
        <v>8</v>
      </c>
      <c r="B1688">
        <v>100</v>
      </c>
      <c r="C1688">
        <v>60</v>
      </c>
      <c r="D1688">
        <v>2779</v>
      </c>
    </row>
    <row r="1689" spans="1:4" x14ac:dyDescent="0.35">
      <c r="A1689" t="s">
        <v>8</v>
      </c>
      <c r="B1689">
        <v>100</v>
      </c>
      <c r="C1689">
        <v>61</v>
      </c>
      <c r="D1689">
        <v>1804</v>
      </c>
    </row>
    <row r="1690" spans="1:4" x14ac:dyDescent="0.35">
      <c r="A1690" t="s">
        <v>8</v>
      </c>
      <c r="B1690">
        <v>100</v>
      </c>
      <c r="C1690">
        <v>62</v>
      </c>
      <c r="D1690">
        <v>1241</v>
      </c>
    </row>
    <row r="1691" spans="1:4" x14ac:dyDescent="0.35">
      <c r="A1691" t="s">
        <v>8</v>
      </c>
      <c r="B1691">
        <v>100</v>
      </c>
      <c r="C1691">
        <v>63</v>
      </c>
      <c r="D1691">
        <v>870</v>
      </c>
    </row>
    <row r="1692" spans="1:4" x14ac:dyDescent="0.35">
      <c r="A1692" t="s">
        <v>8</v>
      </c>
      <c r="B1692">
        <v>100</v>
      </c>
      <c r="C1692">
        <v>64</v>
      </c>
      <c r="D1692">
        <v>589</v>
      </c>
    </row>
    <row r="1693" spans="1:4" x14ac:dyDescent="0.35">
      <c r="A1693" t="s">
        <v>8</v>
      </c>
      <c r="B1693">
        <v>100</v>
      </c>
      <c r="C1693">
        <v>65</v>
      </c>
      <c r="D1693">
        <v>450</v>
      </c>
    </row>
    <row r="1694" spans="1:4" x14ac:dyDescent="0.35">
      <c r="A1694" t="s">
        <v>8</v>
      </c>
      <c r="B1694">
        <v>100</v>
      </c>
      <c r="C1694">
        <v>66</v>
      </c>
      <c r="D1694">
        <v>343</v>
      </c>
    </row>
    <row r="1695" spans="1:4" x14ac:dyDescent="0.35">
      <c r="A1695" t="s">
        <v>8</v>
      </c>
      <c r="B1695">
        <v>100</v>
      </c>
      <c r="C1695">
        <v>67</v>
      </c>
      <c r="D1695">
        <v>241</v>
      </c>
    </row>
    <row r="1696" spans="1:4" x14ac:dyDescent="0.35">
      <c r="A1696" t="s">
        <v>8</v>
      </c>
      <c r="B1696">
        <v>100</v>
      </c>
      <c r="C1696">
        <v>68</v>
      </c>
      <c r="D1696">
        <v>167</v>
      </c>
    </row>
    <row r="1697" spans="1:4" x14ac:dyDescent="0.35">
      <c r="A1697" t="s">
        <v>8</v>
      </c>
      <c r="B1697">
        <v>100</v>
      </c>
      <c r="C1697">
        <v>69</v>
      </c>
      <c r="D1697">
        <v>112</v>
      </c>
    </row>
    <row r="1698" spans="1:4" x14ac:dyDescent="0.35">
      <c r="A1698" t="s">
        <v>8</v>
      </c>
      <c r="B1698">
        <v>100</v>
      </c>
      <c r="C1698">
        <v>70</v>
      </c>
      <c r="D1698">
        <v>105</v>
      </c>
    </row>
    <row r="1699" spans="1:4" x14ac:dyDescent="0.35">
      <c r="A1699" t="s">
        <v>8</v>
      </c>
      <c r="B1699">
        <v>100</v>
      </c>
      <c r="C1699">
        <v>71</v>
      </c>
      <c r="D1699">
        <v>66</v>
      </c>
    </row>
    <row r="1700" spans="1:4" x14ac:dyDescent="0.35">
      <c r="A1700" t="s">
        <v>8</v>
      </c>
      <c r="B1700">
        <v>100</v>
      </c>
      <c r="C1700">
        <v>72</v>
      </c>
      <c r="D1700">
        <v>50</v>
      </c>
    </row>
    <row r="1701" spans="1:4" x14ac:dyDescent="0.35">
      <c r="A1701" t="s">
        <v>8</v>
      </c>
      <c r="B1701">
        <v>100</v>
      </c>
      <c r="C1701">
        <v>73</v>
      </c>
      <c r="D1701">
        <v>49</v>
      </c>
    </row>
    <row r="1702" spans="1:4" x14ac:dyDescent="0.35">
      <c r="A1702" t="s">
        <v>8</v>
      </c>
      <c r="B1702">
        <v>100</v>
      </c>
      <c r="C1702">
        <v>74</v>
      </c>
      <c r="D1702">
        <v>27</v>
      </c>
    </row>
    <row r="1703" spans="1:4" x14ac:dyDescent="0.35">
      <c r="A1703" t="s">
        <v>8</v>
      </c>
      <c r="B1703">
        <v>100</v>
      </c>
      <c r="C1703">
        <v>75</v>
      </c>
      <c r="D1703">
        <v>18</v>
      </c>
    </row>
    <row r="1704" spans="1:4" x14ac:dyDescent="0.35">
      <c r="A1704" t="s">
        <v>8</v>
      </c>
      <c r="B1704">
        <v>100</v>
      </c>
      <c r="C1704">
        <v>76</v>
      </c>
      <c r="D1704">
        <v>17</v>
      </c>
    </row>
    <row r="1705" spans="1:4" x14ac:dyDescent="0.35">
      <c r="A1705" t="s">
        <v>8</v>
      </c>
      <c r="B1705">
        <v>100</v>
      </c>
      <c r="C1705">
        <v>77</v>
      </c>
      <c r="D1705">
        <v>12</v>
      </c>
    </row>
    <row r="1706" spans="1:4" x14ac:dyDescent="0.35">
      <c r="A1706" t="s">
        <v>8</v>
      </c>
      <c r="B1706">
        <v>100</v>
      </c>
      <c r="C1706">
        <v>78</v>
      </c>
      <c r="D1706">
        <v>9</v>
      </c>
    </row>
    <row r="1707" spans="1:4" x14ac:dyDescent="0.35">
      <c r="A1707" t="s">
        <v>8</v>
      </c>
      <c r="B1707">
        <v>100</v>
      </c>
      <c r="C1707">
        <v>79</v>
      </c>
      <c r="D1707">
        <v>8</v>
      </c>
    </row>
    <row r="1708" spans="1:4" x14ac:dyDescent="0.35">
      <c r="A1708" t="s">
        <v>8</v>
      </c>
      <c r="B1708">
        <v>100</v>
      </c>
      <c r="C1708">
        <v>80</v>
      </c>
      <c r="D1708">
        <v>4</v>
      </c>
    </row>
    <row r="1709" spans="1:4" x14ac:dyDescent="0.35">
      <c r="A1709" t="s">
        <v>8</v>
      </c>
      <c r="B1709">
        <v>100</v>
      </c>
      <c r="C1709">
        <v>81</v>
      </c>
      <c r="D1709">
        <v>5</v>
      </c>
    </row>
    <row r="1710" spans="1:4" x14ac:dyDescent="0.35">
      <c r="A1710" t="s">
        <v>8</v>
      </c>
      <c r="B1710">
        <v>100</v>
      </c>
      <c r="C1710">
        <v>82</v>
      </c>
      <c r="D1710">
        <v>4</v>
      </c>
    </row>
    <row r="1711" spans="1:4" x14ac:dyDescent="0.35">
      <c r="A1711" t="s">
        <v>8</v>
      </c>
      <c r="B1711">
        <v>100</v>
      </c>
      <c r="C1711">
        <v>83</v>
      </c>
      <c r="D1711">
        <v>3</v>
      </c>
    </row>
    <row r="1712" spans="1:4" x14ac:dyDescent="0.35">
      <c r="A1712" t="s">
        <v>8</v>
      </c>
      <c r="B1712">
        <v>100</v>
      </c>
      <c r="C1712">
        <v>84</v>
      </c>
      <c r="D1712">
        <v>2</v>
      </c>
    </row>
    <row r="1713" spans="1:4" x14ac:dyDescent="0.35">
      <c r="A1713" t="s">
        <v>8</v>
      </c>
      <c r="B1713">
        <v>100</v>
      </c>
      <c r="C1713">
        <v>86</v>
      </c>
      <c r="D1713">
        <v>2</v>
      </c>
    </row>
    <row r="1714" spans="1:4" x14ac:dyDescent="0.35">
      <c r="A1714" t="s">
        <v>8</v>
      </c>
      <c r="B1714">
        <v>100</v>
      </c>
      <c r="C1714">
        <v>87</v>
      </c>
      <c r="D1714">
        <v>1</v>
      </c>
    </row>
    <row r="1715" spans="1:4" x14ac:dyDescent="0.35">
      <c r="A1715" t="s">
        <v>8</v>
      </c>
      <c r="B1715">
        <v>100</v>
      </c>
      <c r="C1715">
        <v>88</v>
      </c>
      <c r="D1715">
        <v>1</v>
      </c>
    </row>
    <row r="1716" spans="1:4" x14ac:dyDescent="0.35">
      <c r="A1716" t="s">
        <v>8</v>
      </c>
      <c r="B1716">
        <v>100</v>
      </c>
      <c r="C1716">
        <v>89</v>
      </c>
      <c r="D1716">
        <v>1</v>
      </c>
    </row>
    <row r="1717" spans="1:4" x14ac:dyDescent="0.35">
      <c r="A1717" t="s">
        <v>8</v>
      </c>
      <c r="B1717">
        <v>100</v>
      </c>
      <c r="C1717">
        <v>90</v>
      </c>
      <c r="D1717">
        <v>1</v>
      </c>
    </row>
    <row r="1718" spans="1:4" x14ac:dyDescent="0.35">
      <c r="A1718" t="s">
        <v>8</v>
      </c>
      <c r="B1718">
        <v>100</v>
      </c>
      <c r="C1718">
        <v>91</v>
      </c>
      <c r="D1718">
        <v>1</v>
      </c>
    </row>
    <row r="1719" spans="1:4" x14ac:dyDescent="0.35">
      <c r="A1719" t="s">
        <v>8</v>
      </c>
      <c r="B1719">
        <v>100</v>
      </c>
      <c r="C1719">
        <v>92</v>
      </c>
      <c r="D1719">
        <v>1</v>
      </c>
    </row>
    <row r="1720" spans="1:4" x14ac:dyDescent="0.35">
      <c r="A1720" t="s">
        <v>8</v>
      </c>
      <c r="B1720">
        <v>100</v>
      </c>
      <c r="C1720">
        <v>93</v>
      </c>
      <c r="D1720">
        <v>1</v>
      </c>
    </row>
    <row r="1721" spans="1:4" x14ac:dyDescent="0.35">
      <c r="A1721" t="s">
        <v>8</v>
      </c>
      <c r="B1721">
        <v>100</v>
      </c>
      <c r="C1721">
        <v>94</v>
      </c>
      <c r="D1721">
        <v>1</v>
      </c>
    </row>
    <row r="1722" spans="1:4" x14ac:dyDescent="0.35">
      <c r="A1722" t="s">
        <v>8</v>
      </c>
      <c r="B1722">
        <v>500</v>
      </c>
      <c r="C1722">
        <v>27</v>
      </c>
      <c r="D1722">
        <v>1</v>
      </c>
    </row>
    <row r="1723" spans="1:4" x14ac:dyDescent="0.35">
      <c r="A1723" t="s">
        <v>8</v>
      </c>
      <c r="B1723">
        <v>500</v>
      </c>
      <c r="C1723">
        <v>30</v>
      </c>
      <c r="D1723">
        <v>2</v>
      </c>
    </row>
    <row r="1724" spans="1:4" x14ac:dyDescent="0.35">
      <c r="A1724" t="s">
        <v>8</v>
      </c>
      <c r="B1724">
        <v>500</v>
      </c>
      <c r="C1724">
        <v>31</v>
      </c>
      <c r="D1724">
        <v>2</v>
      </c>
    </row>
    <row r="1725" spans="1:4" x14ac:dyDescent="0.35">
      <c r="A1725" t="s">
        <v>8</v>
      </c>
      <c r="B1725">
        <v>500</v>
      </c>
      <c r="C1725">
        <v>32</v>
      </c>
      <c r="D1725">
        <v>3</v>
      </c>
    </row>
    <row r="1726" spans="1:4" x14ac:dyDescent="0.35">
      <c r="A1726" t="s">
        <v>8</v>
      </c>
      <c r="B1726">
        <v>500</v>
      </c>
      <c r="C1726">
        <v>33</v>
      </c>
      <c r="D1726">
        <v>7</v>
      </c>
    </row>
    <row r="1727" spans="1:4" x14ac:dyDescent="0.35">
      <c r="A1727" t="s">
        <v>8</v>
      </c>
      <c r="B1727">
        <v>500</v>
      </c>
      <c r="C1727">
        <v>34</v>
      </c>
      <c r="D1727">
        <v>12</v>
      </c>
    </row>
    <row r="1728" spans="1:4" x14ac:dyDescent="0.35">
      <c r="A1728" t="s">
        <v>8</v>
      </c>
      <c r="B1728">
        <v>500</v>
      </c>
      <c r="C1728">
        <v>35</v>
      </c>
      <c r="D1728">
        <v>25</v>
      </c>
    </row>
    <row r="1729" spans="1:4" x14ac:dyDescent="0.35">
      <c r="A1729" t="s">
        <v>8</v>
      </c>
      <c r="B1729">
        <v>500</v>
      </c>
      <c r="C1729">
        <v>36</v>
      </c>
      <c r="D1729">
        <v>52</v>
      </c>
    </row>
    <row r="1730" spans="1:4" x14ac:dyDescent="0.35">
      <c r="A1730" t="s">
        <v>8</v>
      </c>
      <c r="B1730">
        <v>500</v>
      </c>
      <c r="C1730">
        <v>37</v>
      </c>
      <c r="D1730">
        <v>115</v>
      </c>
    </row>
    <row r="1731" spans="1:4" x14ac:dyDescent="0.35">
      <c r="A1731" t="s">
        <v>8</v>
      </c>
      <c r="B1731">
        <v>500</v>
      </c>
      <c r="C1731">
        <v>38</v>
      </c>
      <c r="D1731">
        <v>294</v>
      </c>
    </row>
    <row r="1732" spans="1:4" x14ac:dyDescent="0.35">
      <c r="A1732" t="s">
        <v>8</v>
      </c>
      <c r="B1732">
        <v>500</v>
      </c>
      <c r="C1732">
        <v>39</v>
      </c>
      <c r="D1732">
        <v>698</v>
      </c>
    </row>
    <row r="1733" spans="1:4" x14ac:dyDescent="0.35">
      <c r="A1733" t="s">
        <v>8</v>
      </c>
      <c r="B1733">
        <v>500</v>
      </c>
      <c r="C1733">
        <v>40</v>
      </c>
      <c r="D1733">
        <v>1500</v>
      </c>
    </row>
    <row r="1734" spans="1:4" x14ac:dyDescent="0.35">
      <c r="A1734" t="s">
        <v>8</v>
      </c>
      <c r="B1734">
        <v>500</v>
      </c>
      <c r="C1734">
        <v>41</v>
      </c>
      <c r="D1734">
        <v>2892</v>
      </c>
    </row>
    <row r="1735" spans="1:4" x14ac:dyDescent="0.35">
      <c r="A1735" t="s">
        <v>8</v>
      </c>
      <c r="B1735">
        <v>500</v>
      </c>
      <c r="C1735">
        <v>42</v>
      </c>
      <c r="D1735">
        <v>5041</v>
      </c>
    </row>
    <row r="1736" spans="1:4" x14ac:dyDescent="0.35">
      <c r="A1736" t="s">
        <v>8</v>
      </c>
      <c r="B1736">
        <v>500</v>
      </c>
      <c r="C1736">
        <v>43</v>
      </c>
      <c r="D1736">
        <v>8120</v>
      </c>
    </row>
    <row r="1737" spans="1:4" x14ac:dyDescent="0.35">
      <c r="A1737" t="s">
        <v>8</v>
      </c>
      <c r="B1737">
        <v>500</v>
      </c>
      <c r="C1737">
        <v>44</v>
      </c>
      <c r="D1737">
        <v>11700</v>
      </c>
    </row>
    <row r="1738" spans="1:4" x14ac:dyDescent="0.35">
      <c r="A1738" t="s">
        <v>8</v>
      </c>
      <c r="B1738">
        <v>500</v>
      </c>
      <c r="C1738">
        <v>45</v>
      </c>
      <c r="D1738">
        <v>15061</v>
      </c>
    </row>
    <row r="1739" spans="1:4" x14ac:dyDescent="0.35">
      <c r="A1739" t="s">
        <v>8</v>
      </c>
      <c r="B1739">
        <v>500</v>
      </c>
      <c r="C1739">
        <v>46</v>
      </c>
      <c r="D1739">
        <v>17852</v>
      </c>
    </row>
    <row r="1740" spans="1:4" x14ac:dyDescent="0.35">
      <c r="A1740" t="s">
        <v>8</v>
      </c>
      <c r="B1740">
        <v>500</v>
      </c>
      <c r="C1740">
        <v>47</v>
      </c>
      <c r="D1740">
        <v>18743</v>
      </c>
    </row>
    <row r="1741" spans="1:4" x14ac:dyDescent="0.35">
      <c r="A1741" t="s">
        <v>8</v>
      </c>
      <c r="B1741">
        <v>500</v>
      </c>
      <c r="C1741">
        <v>48</v>
      </c>
      <c r="D1741">
        <v>18586</v>
      </c>
    </row>
    <row r="1742" spans="1:4" x14ac:dyDescent="0.35">
      <c r="A1742" t="s">
        <v>8</v>
      </c>
      <c r="B1742">
        <v>500</v>
      </c>
      <c r="C1742">
        <v>49</v>
      </c>
      <c r="D1742">
        <v>16025</v>
      </c>
    </row>
    <row r="1743" spans="1:4" x14ac:dyDescent="0.35">
      <c r="A1743" t="s">
        <v>8</v>
      </c>
      <c r="B1743">
        <v>500</v>
      </c>
      <c r="C1743">
        <v>50</v>
      </c>
      <c r="D1743">
        <v>14393</v>
      </c>
    </row>
    <row r="1744" spans="1:4" x14ac:dyDescent="0.35">
      <c r="A1744" t="s">
        <v>8</v>
      </c>
      <c r="B1744">
        <v>500</v>
      </c>
      <c r="C1744">
        <v>51</v>
      </c>
      <c r="D1744">
        <v>10594</v>
      </c>
    </row>
    <row r="1745" spans="1:4" x14ac:dyDescent="0.35">
      <c r="A1745" t="s">
        <v>8</v>
      </c>
      <c r="B1745">
        <v>500</v>
      </c>
      <c r="C1745">
        <v>52</v>
      </c>
      <c r="D1745">
        <v>7968</v>
      </c>
    </row>
    <row r="1746" spans="1:4" x14ac:dyDescent="0.35">
      <c r="A1746" t="s">
        <v>8</v>
      </c>
      <c r="B1746">
        <v>500</v>
      </c>
      <c r="C1746">
        <v>53</v>
      </c>
      <c r="D1746">
        <v>5640</v>
      </c>
    </row>
    <row r="1747" spans="1:4" x14ac:dyDescent="0.35">
      <c r="A1747" t="s">
        <v>8</v>
      </c>
      <c r="B1747">
        <v>500</v>
      </c>
      <c r="C1747">
        <v>54</v>
      </c>
      <c r="D1747">
        <v>3922</v>
      </c>
    </row>
    <row r="1748" spans="1:4" x14ac:dyDescent="0.35">
      <c r="A1748" t="s">
        <v>8</v>
      </c>
      <c r="B1748">
        <v>500</v>
      </c>
      <c r="C1748">
        <v>55</v>
      </c>
      <c r="D1748">
        <v>2624</v>
      </c>
    </row>
    <row r="1749" spans="1:4" x14ac:dyDescent="0.35">
      <c r="A1749" t="s">
        <v>8</v>
      </c>
      <c r="B1749">
        <v>500</v>
      </c>
      <c r="C1749">
        <v>56</v>
      </c>
      <c r="D1749">
        <v>1675</v>
      </c>
    </row>
    <row r="1750" spans="1:4" x14ac:dyDescent="0.35">
      <c r="A1750" t="s">
        <v>8</v>
      </c>
      <c r="B1750">
        <v>500</v>
      </c>
      <c r="C1750">
        <v>57</v>
      </c>
      <c r="D1750">
        <v>1112</v>
      </c>
    </row>
    <row r="1751" spans="1:4" x14ac:dyDescent="0.35">
      <c r="A1751" t="s">
        <v>8</v>
      </c>
      <c r="B1751">
        <v>500</v>
      </c>
      <c r="C1751">
        <v>58</v>
      </c>
      <c r="D1751">
        <v>732</v>
      </c>
    </row>
    <row r="1752" spans="1:4" x14ac:dyDescent="0.35">
      <c r="A1752" t="s">
        <v>8</v>
      </c>
      <c r="B1752">
        <v>500</v>
      </c>
      <c r="C1752">
        <v>59</v>
      </c>
      <c r="D1752">
        <v>493</v>
      </c>
    </row>
    <row r="1753" spans="1:4" x14ac:dyDescent="0.35">
      <c r="A1753" t="s">
        <v>8</v>
      </c>
      <c r="B1753">
        <v>500</v>
      </c>
      <c r="C1753">
        <v>60</v>
      </c>
      <c r="D1753">
        <v>314</v>
      </c>
    </row>
    <row r="1754" spans="1:4" x14ac:dyDescent="0.35">
      <c r="A1754" t="s">
        <v>8</v>
      </c>
      <c r="B1754">
        <v>500</v>
      </c>
      <c r="C1754">
        <v>61</v>
      </c>
      <c r="D1754">
        <v>230</v>
      </c>
    </row>
    <row r="1755" spans="1:4" x14ac:dyDescent="0.35">
      <c r="A1755" t="s">
        <v>8</v>
      </c>
      <c r="B1755">
        <v>500</v>
      </c>
      <c r="C1755">
        <v>62</v>
      </c>
      <c r="D1755">
        <v>155</v>
      </c>
    </row>
    <row r="1756" spans="1:4" x14ac:dyDescent="0.35">
      <c r="A1756" t="s">
        <v>8</v>
      </c>
      <c r="B1756">
        <v>500</v>
      </c>
      <c r="C1756">
        <v>63</v>
      </c>
      <c r="D1756">
        <v>103</v>
      </c>
    </row>
    <row r="1757" spans="1:4" x14ac:dyDescent="0.35">
      <c r="A1757" t="s">
        <v>8</v>
      </c>
      <c r="B1757">
        <v>500</v>
      </c>
      <c r="C1757">
        <v>64</v>
      </c>
      <c r="D1757">
        <v>72</v>
      </c>
    </row>
    <row r="1758" spans="1:4" x14ac:dyDescent="0.35">
      <c r="A1758" t="s">
        <v>8</v>
      </c>
      <c r="B1758">
        <v>500</v>
      </c>
      <c r="C1758">
        <v>65</v>
      </c>
      <c r="D1758">
        <v>41</v>
      </c>
    </row>
    <row r="1759" spans="1:4" x14ac:dyDescent="0.35">
      <c r="A1759" t="s">
        <v>8</v>
      </c>
      <c r="B1759">
        <v>500</v>
      </c>
      <c r="C1759">
        <v>66</v>
      </c>
      <c r="D1759">
        <v>22</v>
      </c>
    </row>
    <row r="1760" spans="1:4" x14ac:dyDescent="0.35">
      <c r="A1760" t="s">
        <v>8</v>
      </c>
      <c r="B1760">
        <v>500</v>
      </c>
      <c r="C1760">
        <v>67</v>
      </c>
      <c r="D1760">
        <v>25</v>
      </c>
    </row>
    <row r="1761" spans="1:4" x14ac:dyDescent="0.35">
      <c r="A1761" t="s">
        <v>8</v>
      </c>
      <c r="B1761">
        <v>500</v>
      </c>
      <c r="C1761">
        <v>68</v>
      </c>
      <c r="D1761">
        <v>18</v>
      </c>
    </row>
    <row r="1762" spans="1:4" x14ac:dyDescent="0.35">
      <c r="A1762" t="s">
        <v>8</v>
      </c>
      <c r="B1762">
        <v>500</v>
      </c>
      <c r="C1762">
        <v>69</v>
      </c>
      <c r="D1762">
        <v>16</v>
      </c>
    </row>
    <row r="1763" spans="1:4" x14ac:dyDescent="0.35">
      <c r="A1763" t="s">
        <v>8</v>
      </c>
      <c r="B1763">
        <v>500</v>
      </c>
      <c r="C1763">
        <v>70</v>
      </c>
      <c r="D1763">
        <v>14</v>
      </c>
    </row>
    <row r="1764" spans="1:4" x14ac:dyDescent="0.35">
      <c r="A1764" t="s">
        <v>8</v>
      </c>
      <c r="B1764">
        <v>500</v>
      </c>
      <c r="C1764">
        <v>71</v>
      </c>
      <c r="D1764">
        <v>9</v>
      </c>
    </row>
    <row r="1765" spans="1:4" x14ac:dyDescent="0.35">
      <c r="A1765" t="s">
        <v>8</v>
      </c>
      <c r="B1765">
        <v>500</v>
      </c>
      <c r="C1765">
        <v>72</v>
      </c>
      <c r="D1765">
        <v>1</v>
      </c>
    </row>
    <row r="1766" spans="1:4" x14ac:dyDescent="0.35">
      <c r="A1766" t="s">
        <v>8</v>
      </c>
      <c r="B1766">
        <v>500</v>
      </c>
      <c r="C1766">
        <v>73</v>
      </c>
      <c r="D1766">
        <v>7</v>
      </c>
    </row>
    <row r="1767" spans="1:4" x14ac:dyDescent="0.35">
      <c r="A1767" t="s">
        <v>8</v>
      </c>
      <c r="B1767">
        <v>500</v>
      </c>
      <c r="C1767">
        <v>74</v>
      </c>
      <c r="D1767">
        <v>3</v>
      </c>
    </row>
    <row r="1768" spans="1:4" x14ac:dyDescent="0.35">
      <c r="A1768" t="s">
        <v>8</v>
      </c>
      <c r="B1768">
        <v>500</v>
      </c>
      <c r="C1768">
        <v>75</v>
      </c>
      <c r="D1768">
        <v>4</v>
      </c>
    </row>
    <row r="1769" spans="1:4" x14ac:dyDescent="0.35">
      <c r="A1769" t="s">
        <v>8</v>
      </c>
      <c r="B1769">
        <v>500</v>
      </c>
      <c r="C1769">
        <v>76</v>
      </c>
      <c r="D1769">
        <v>2</v>
      </c>
    </row>
    <row r="1770" spans="1:4" x14ac:dyDescent="0.35">
      <c r="A1770" t="s">
        <v>8</v>
      </c>
      <c r="B1770">
        <v>500</v>
      </c>
      <c r="C1770">
        <v>77</v>
      </c>
      <c r="D1770">
        <v>1</v>
      </c>
    </row>
    <row r="1771" spans="1:4" x14ac:dyDescent="0.35">
      <c r="A1771" t="s">
        <v>8</v>
      </c>
      <c r="B1771">
        <v>500</v>
      </c>
      <c r="C1771">
        <v>78</v>
      </c>
      <c r="D1771">
        <v>1</v>
      </c>
    </row>
    <row r="1772" spans="1:4" x14ac:dyDescent="0.35">
      <c r="A1772" t="s">
        <v>8</v>
      </c>
      <c r="B1772">
        <v>500</v>
      </c>
      <c r="C1772">
        <v>79</v>
      </c>
      <c r="D1772">
        <v>2</v>
      </c>
    </row>
    <row r="1773" spans="1:4" x14ac:dyDescent="0.35">
      <c r="A1773" t="s">
        <v>8</v>
      </c>
      <c r="B1773">
        <v>500</v>
      </c>
      <c r="C1773">
        <v>82</v>
      </c>
      <c r="D1773">
        <v>2</v>
      </c>
    </row>
    <row r="1774" spans="1:4" x14ac:dyDescent="0.35">
      <c r="A1774" t="s">
        <v>8</v>
      </c>
      <c r="B1774">
        <v>500</v>
      </c>
      <c r="C1774">
        <v>83</v>
      </c>
      <c r="D1774">
        <v>1</v>
      </c>
    </row>
    <row r="1775" spans="1:4" x14ac:dyDescent="0.35">
      <c r="A1775" t="s">
        <v>8</v>
      </c>
      <c r="B1775">
        <v>500</v>
      </c>
      <c r="C1775">
        <v>87</v>
      </c>
      <c r="D1775">
        <v>1</v>
      </c>
    </row>
    <row r="1776" spans="1:4" x14ac:dyDescent="0.35">
      <c r="A1776" t="s">
        <v>8</v>
      </c>
      <c r="B1776">
        <v>1000</v>
      </c>
      <c r="C1776">
        <v>32</v>
      </c>
      <c r="D1776">
        <v>2</v>
      </c>
    </row>
    <row r="1777" spans="1:4" x14ac:dyDescent="0.35">
      <c r="A1777" t="s">
        <v>8</v>
      </c>
      <c r="B1777">
        <v>1000</v>
      </c>
      <c r="C1777">
        <v>33</v>
      </c>
      <c r="D1777">
        <v>1</v>
      </c>
    </row>
    <row r="1778" spans="1:4" x14ac:dyDescent="0.35">
      <c r="A1778" t="s">
        <v>8</v>
      </c>
      <c r="B1778">
        <v>1000</v>
      </c>
      <c r="C1778">
        <v>34</v>
      </c>
      <c r="D1778">
        <v>1</v>
      </c>
    </row>
    <row r="1779" spans="1:4" x14ac:dyDescent="0.35">
      <c r="A1779" t="s">
        <v>8</v>
      </c>
      <c r="B1779">
        <v>1000</v>
      </c>
      <c r="C1779">
        <v>35</v>
      </c>
      <c r="D1779">
        <v>6</v>
      </c>
    </row>
    <row r="1780" spans="1:4" x14ac:dyDescent="0.35">
      <c r="A1780" t="s">
        <v>8</v>
      </c>
      <c r="B1780">
        <v>1000</v>
      </c>
      <c r="C1780">
        <v>36</v>
      </c>
      <c r="D1780">
        <v>12</v>
      </c>
    </row>
    <row r="1781" spans="1:4" x14ac:dyDescent="0.35">
      <c r="A1781" t="s">
        <v>8</v>
      </c>
      <c r="B1781">
        <v>1000</v>
      </c>
      <c r="C1781">
        <v>37</v>
      </c>
      <c r="D1781">
        <v>22</v>
      </c>
    </row>
    <row r="1782" spans="1:4" x14ac:dyDescent="0.35">
      <c r="A1782" t="s">
        <v>8</v>
      </c>
      <c r="B1782">
        <v>1000</v>
      </c>
      <c r="C1782">
        <v>38</v>
      </c>
      <c r="D1782">
        <v>64</v>
      </c>
    </row>
    <row r="1783" spans="1:4" x14ac:dyDescent="0.35">
      <c r="A1783" t="s">
        <v>8</v>
      </c>
      <c r="B1783">
        <v>1000</v>
      </c>
      <c r="C1783">
        <v>39</v>
      </c>
      <c r="D1783">
        <v>229</v>
      </c>
    </row>
    <row r="1784" spans="1:4" x14ac:dyDescent="0.35">
      <c r="A1784" t="s">
        <v>8</v>
      </c>
      <c r="B1784">
        <v>1000</v>
      </c>
      <c r="C1784">
        <v>40</v>
      </c>
      <c r="D1784">
        <v>511</v>
      </c>
    </row>
    <row r="1785" spans="1:4" x14ac:dyDescent="0.35">
      <c r="A1785" t="s">
        <v>8</v>
      </c>
      <c r="B1785">
        <v>1000</v>
      </c>
      <c r="C1785">
        <v>41</v>
      </c>
      <c r="D1785">
        <v>1210</v>
      </c>
    </row>
    <row r="1786" spans="1:4" x14ac:dyDescent="0.35">
      <c r="A1786" t="s">
        <v>8</v>
      </c>
      <c r="B1786">
        <v>1000</v>
      </c>
      <c r="C1786">
        <v>42</v>
      </c>
      <c r="D1786">
        <v>2473</v>
      </c>
    </row>
    <row r="1787" spans="1:4" x14ac:dyDescent="0.35">
      <c r="A1787" t="s">
        <v>8</v>
      </c>
      <c r="B1787">
        <v>1000</v>
      </c>
      <c r="C1787">
        <v>43</v>
      </c>
      <c r="D1787">
        <v>4560</v>
      </c>
    </row>
    <row r="1788" spans="1:4" x14ac:dyDescent="0.35">
      <c r="A1788" t="s">
        <v>8</v>
      </c>
      <c r="B1788">
        <v>1000</v>
      </c>
      <c r="C1788">
        <v>44</v>
      </c>
      <c r="D1788">
        <v>6994</v>
      </c>
    </row>
    <row r="1789" spans="1:4" x14ac:dyDescent="0.35">
      <c r="A1789" t="s">
        <v>8</v>
      </c>
      <c r="B1789">
        <v>1000</v>
      </c>
      <c r="C1789">
        <v>45</v>
      </c>
      <c r="D1789">
        <v>9767</v>
      </c>
    </row>
    <row r="1790" spans="1:4" x14ac:dyDescent="0.35">
      <c r="A1790" t="s">
        <v>8</v>
      </c>
      <c r="B1790">
        <v>1000</v>
      </c>
      <c r="C1790">
        <v>46</v>
      </c>
      <c r="D1790">
        <v>11959</v>
      </c>
    </row>
    <row r="1791" spans="1:4" x14ac:dyDescent="0.35">
      <c r="A1791" t="s">
        <v>8</v>
      </c>
      <c r="B1791">
        <v>1000</v>
      </c>
      <c r="C1791">
        <v>47</v>
      </c>
      <c r="D1791">
        <v>12948</v>
      </c>
    </row>
    <row r="1792" spans="1:4" x14ac:dyDescent="0.35">
      <c r="A1792" t="s">
        <v>8</v>
      </c>
      <c r="B1792">
        <v>1000</v>
      </c>
      <c r="C1792">
        <v>48</v>
      </c>
      <c r="D1792">
        <v>12781</v>
      </c>
    </row>
    <row r="1793" spans="1:4" x14ac:dyDescent="0.35">
      <c r="A1793" t="s">
        <v>8</v>
      </c>
      <c r="B1793">
        <v>1000</v>
      </c>
      <c r="C1793">
        <v>49</v>
      </c>
      <c r="D1793">
        <v>11634</v>
      </c>
    </row>
    <row r="1794" spans="1:4" x14ac:dyDescent="0.35">
      <c r="A1794" t="s">
        <v>8</v>
      </c>
      <c r="B1794">
        <v>1000</v>
      </c>
      <c r="C1794">
        <v>50</v>
      </c>
      <c r="D1794">
        <v>10351</v>
      </c>
    </row>
    <row r="1795" spans="1:4" x14ac:dyDescent="0.35">
      <c r="A1795" t="s">
        <v>8</v>
      </c>
      <c r="B1795">
        <v>1000</v>
      </c>
      <c r="C1795">
        <v>51</v>
      </c>
      <c r="D1795">
        <v>8018</v>
      </c>
    </row>
    <row r="1796" spans="1:4" x14ac:dyDescent="0.35">
      <c r="A1796" t="s">
        <v>8</v>
      </c>
      <c r="B1796">
        <v>1000</v>
      </c>
      <c r="C1796">
        <v>52</v>
      </c>
      <c r="D1796">
        <v>6191</v>
      </c>
    </row>
    <row r="1797" spans="1:4" x14ac:dyDescent="0.35">
      <c r="A1797" t="s">
        <v>8</v>
      </c>
      <c r="B1797">
        <v>1000</v>
      </c>
      <c r="C1797">
        <v>53</v>
      </c>
      <c r="D1797">
        <v>4525</v>
      </c>
    </row>
    <row r="1798" spans="1:4" x14ac:dyDescent="0.35">
      <c r="A1798" t="s">
        <v>8</v>
      </c>
      <c r="B1798">
        <v>1000</v>
      </c>
      <c r="C1798">
        <v>54</v>
      </c>
      <c r="D1798">
        <v>3074</v>
      </c>
    </row>
    <row r="1799" spans="1:4" x14ac:dyDescent="0.35">
      <c r="A1799" t="s">
        <v>8</v>
      </c>
      <c r="B1799">
        <v>1000</v>
      </c>
      <c r="C1799">
        <v>55</v>
      </c>
      <c r="D1799">
        <v>2100</v>
      </c>
    </row>
    <row r="1800" spans="1:4" x14ac:dyDescent="0.35">
      <c r="A1800" t="s">
        <v>8</v>
      </c>
      <c r="B1800">
        <v>1000</v>
      </c>
      <c r="C1800">
        <v>56</v>
      </c>
      <c r="D1800">
        <v>1457</v>
      </c>
    </row>
    <row r="1801" spans="1:4" x14ac:dyDescent="0.35">
      <c r="A1801" t="s">
        <v>8</v>
      </c>
      <c r="B1801">
        <v>1000</v>
      </c>
      <c r="C1801">
        <v>57</v>
      </c>
      <c r="D1801">
        <v>952</v>
      </c>
    </row>
    <row r="1802" spans="1:4" x14ac:dyDescent="0.35">
      <c r="A1802" t="s">
        <v>8</v>
      </c>
      <c r="B1802">
        <v>1000</v>
      </c>
      <c r="C1802">
        <v>58</v>
      </c>
      <c r="D1802">
        <v>618</v>
      </c>
    </row>
    <row r="1803" spans="1:4" x14ac:dyDescent="0.35">
      <c r="A1803" t="s">
        <v>8</v>
      </c>
      <c r="B1803">
        <v>1000</v>
      </c>
      <c r="C1803">
        <v>59</v>
      </c>
      <c r="D1803">
        <v>401</v>
      </c>
    </row>
    <row r="1804" spans="1:4" x14ac:dyDescent="0.35">
      <c r="A1804" t="s">
        <v>8</v>
      </c>
      <c r="B1804">
        <v>1000</v>
      </c>
      <c r="C1804">
        <v>60</v>
      </c>
      <c r="D1804">
        <v>247</v>
      </c>
    </row>
    <row r="1805" spans="1:4" x14ac:dyDescent="0.35">
      <c r="A1805" t="s">
        <v>8</v>
      </c>
      <c r="B1805">
        <v>1000</v>
      </c>
      <c r="C1805">
        <v>61</v>
      </c>
      <c r="D1805">
        <v>181</v>
      </c>
    </row>
    <row r="1806" spans="1:4" x14ac:dyDescent="0.35">
      <c r="A1806" t="s">
        <v>8</v>
      </c>
      <c r="B1806">
        <v>1000</v>
      </c>
      <c r="C1806">
        <v>62</v>
      </c>
      <c r="D1806">
        <v>114</v>
      </c>
    </row>
    <row r="1807" spans="1:4" x14ac:dyDescent="0.35">
      <c r="A1807" t="s">
        <v>8</v>
      </c>
      <c r="B1807">
        <v>1000</v>
      </c>
      <c r="C1807">
        <v>63</v>
      </c>
      <c r="D1807">
        <v>74</v>
      </c>
    </row>
    <row r="1808" spans="1:4" x14ac:dyDescent="0.35">
      <c r="A1808" t="s">
        <v>8</v>
      </c>
      <c r="B1808">
        <v>1000</v>
      </c>
      <c r="C1808">
        <v>64</v>
      </c>
      <c r="D1808">
        <v>66</v>
      </c>
    </row>
    <row r="1809" spans="1:4" x14ac:dyDescent="0.35">
      <c r="A1809" t="s">
        <v>8</v>
      </c>
      <c r="B1809">
        <v>1000</v>
      </c>
      <c r="C1809">
        <v>65</v>
      </c>
      <c r="D1809">
        <v>47</v>
      </c>
    </row>
    <row r="1810" spans="1:4" x14ac:dyDescent="0.35">
      <c r="A1810" t="s">
        <v>8</v>
      </c>
      <c r="B1810">
        <v>1000</v>
      </c>
      <c r="C1810">
        <v>66</v>
      </c>
      <c r="D1810">
        <v>24</v>
      </c>
    </row>
    <row r="1811" spans="1:4" x14ac:dyDescent="0.35">
      <c r="A1811" t="s">
        <v>8</v>
      </c>
      <c r="B1811">
        <v>1000</v>
      </c>
      <c r="C1811">
        <v>67</v>
      </c>
      <c r="D1811">
        <v>24</v>
      </c>
    </row>
    <row r="1812" spans="1:4" x14ac:dyDescent="0.35">
      <c r="A1812" t="s">
        <v>8</v>
      </c>
      <c r="B1812">
        <v>1000</v>
      </c>
      <c r="C1812">
        <v>68</v>
      </c>
      <c r="D1812">
        <v>16</v>
      </c>
    </row>
    <row r="1813" spans="1:4" x14ac:dyDescent="0.35">
      <c r="A1813" t="s">
        <v>8</v>
      </c>
      <c r="B1813">
        <v>1000</v>
      </c>
      <c r="C1813">
        <v>69</v>
      </c>
      <c r="D1813">
        <v>8</v>
      </c>
    </row>
    <row r="1814" spans="1:4" x14ac:dyDescent="0.35">
      <c r="A1814" t="s">
        <v>8</v>
      </c>
      <c r="B1814">
        <v>1000</v>
      </c>
      <c r="C1814">
        <v>70</v>
      </c>
      <c r="D1814">
        <v>7</v>
      </c>
    </row>
    <row r="1815" spans="1:4" x14ac:dyDescent="0.35">
      <c r="A1815" t="s">
        <v>8</v>
      </c>
      <c r="B1815">
        <v>1000</v>
      </c>
      <c r="C1815">
        <v>71</v>
      </c>
      <c r="D1815">
        <v>5</v>
      </c>
    </row>
    <row r="1816" spans="1:4" x14ac:dyDescent="0.35">
      <c r="A1816" t="s">
        <v>8</v>
      </c>
      <c r="B1816">
        <v>1000</v>
      </c>
      <c r="C1816">
        <v>72</v>
      </c>
      <c r="D1816">
        <v>5</v>
      </c>
    </row>
    <row r="1817" spans="1:4" x14ac:dyDescent="0.35">
      <c r="A1817" t="s">
        <v>8</v>
      </c>
      <c r="B1817">
        <v>1000</v>
      </c>
      <c r="C1817">
        <v>73</v>
      </c>
      <c r="D1817">
        <v>3</v>
      </c>
    </row>
    <row r="1818" spans="1:4" x14ac:dyDescent="0.35">
      <c r="A1818" t="s">
        <v>8</v>
      </c>
      <c r="B1818">
        <v>1000</v>
      </c>
      <c r="C1818">
        <v>74</v>
      </c>
      <c r="D1818">
        <v>2</v>
      </c>
    </row>
    <row r="1819" spans="1:4" x14ac:dyDescent="0.35">
      <c r="A1819" t="s">
        <v>8</v>
      </c>
      <c r="B1819">
        <v>1000</v>
      </c>
      <c r="C1819">
        <v>75</v>
      </c>
      <c r="D1819">
        <v>2</v>
      </c>
    </row>
    <row r="1820" spans="1:4" x14ac:dyDescent="0.35">
      <c r="A1820" t="s">
        <v>8</v>
      </c>
      <c r="B1820">
        <v>1000</v>
      </c>
      <c r="C1820">
        <v>76</v>
      </c>
      <c r="D1820">
        <v>1</v>
      </c>
    </row>
    <row r="1821" spans="1:4" x14ac:dyDescent="0.35">
      <c r="A1821" t="s">
        <v>8</v>
      </c>
      <c r="B1821">
        <v>1000</v>
      </c>
      <c r="C1821">
        <v>77</v>
      </c>
      <c r="D1821">
        <v>3</v>
      </c>
    </row>
    <row r="1822" spans="1:4" x14ac:dyDescent="0.35">
      <c r="A1822" t="s">
        <v>8</v>
      </c>
      <c r="B1822">
        <v>1000</v>
      </c>
      <c r="C1822">
        <v>78</v>
      </c>
      <c r="D1822">
        <v>2</v>
      </c>
    </row>
    <row r="1823" spans="1:4" x14ac:dyDescent="0.35">
      <c r="A1823" t="s">
        <v>8</v>
      </c>
      <c r="B1823">
        <v>1000</v>
      </c>
      <c r="C1823">
        <v>79</v>
      </c>
      <c r="D1823">
        <v>1</v>
      </c>
    </row>
    <row r="1824" spans="1:4" x14ac:dyDescent="0.35">
      <c r="A1824" t="s">
        <v>8</v>
      </c>
      <c r="B1824">
        <v>1000</v>
      </c>
      <c r="C1824">
        <v>80</v>
      </c>
      <c r="D1824">
        <v>1</v>
      </c>
    </row>
    <row r="1825" spans="1:4" x14ac:dyDescent="0.35">
      <c r="A1825" t="s">
        <v>8</v>
      </c>
      <c r="B1825">
        <v>2000</v>
      </c>
      <c r="C1825">
        <v>33</v>
      </c>
      <c r="D1825">
        <v>1</v>
      </c>
    </row>
    <row r="1826" spans="1:4" x14ac:dyDescent="0.35">
      <c r="A1826" t="s">
        <v>8</v>
      </c>
      <c r="B1826">
        <v>2000</v>
      </c>
      <c r="C1826">
        <v>36</v>
      </c>
      <c r="D1826">
        <v>2</v>
      </c>
    </row>
    <row r="1827" spans="1:4" x14ac:dyDescent="0.35">
      <c r="A1827" t="s">
        <v>8</v>
      </c>
      <c r="B1827">
        <v>2000</v>
      </c>
      <c r="C1827">
        <v>37</v>
      </c>
      <c r="D1827">
        <v>8</v>
      </c>
    </row>
    <row r="1828" spans="1:4" x14ac:dyDescent="0.35">
      <c r="A1828" t="s">
        <v>8</v>
      </c>
      <c r="B1828">
        <v>2000</v>
      </c>
      <c r="C1828">
        <v>38</v>
      </c>
      <c r="D1828">
        <v>15</v>
      </c>
    </row>
    <row r="1829" spans="1:4" x14ac:dyDescent="0.35">
      <c r="A1829" t="s">
        <v>8</v>
      </c>
      <c r="B1829">
        <v>2000</v>
      </c>
      <c r="C1829">
        <v>39</v>
      </c>
      <c r="D1829">
        <v>62</v>
      </c>
    </row>
    <row r="1830" spans="1:4" x14ac:dyDescent="0.35">
      <c r="A1830" t="s">
        <v>8</v>
      </c>
      <c r="B1830">
        <v>2000</v>
      </c>
      <c r="C1830">
        <v>40</v>
      </c>
      <c r="D1830">
        <v>212</v>
      </c>
    </row>
    <row r="1831" spans="1:4" x14ac:dyDescent="0.35">
      <c r="A1831" t="s">
        <v>8</v>
      </c>
      <c r="B1831">
        <v>2000</v>
      </c>
      <c r="C1831">
        <v>41</v>
      </c>
      <c r="D1831">
        <v>551</v>
      </c>
    </row>
    <row r="1832" spans="1:4" x14ac:dyDescent="0.35">
      <c r="A1832" t="s">
        <v>8</v>
      </c>
      <c r="B1832">
        <v>2000</v>
      </c>
      <c r="C1832">
        <v>42</v>
      </c>
      <c r="D1832">
        <v>1403</v>
      </c>
    </row>
    <row r="1833" spans="1:4" x14ac:dyDescent="0.35">
      <c r="A1833" t="s">
        <v>8</v>
      </c>
      <c r="B1833">
        <v>2000</v>
      </c>
      <c r="C1833">
        <v>43</v>
      </c>
      <c r="D1833">
        <v>2793</v>
      </c>
    </row>
    <row r="1834" spans="1:4" x14ac:dyDescent="0.35">
      <c r="A1834" t="s">
        <v>8</v>
      </c>
      <c r="B1834">
        <v>2000</v>
      </c>
      <c r="C1834">
        <v>44</v>
      </c>
      <c r="D1834">
        <v>4565</v>
      </c>
    </row>
    <row r="1835" spans="1:4" x14ac:dyDescent="0.35">
      <c r="A1835" t="s">
        <v>8</v>
      </c>
      <c r="B1835">
        <v>2000</v>
      </c>
      <c r="C1835">
        <v>45</v>
      </c>
      <c r="D1835">
        <v>6659</v>
      </c>
    </row>
    <row r="1836" spans="1:4" x14ac:dyDescent="0.35">
      <c r="A1836" t="s">
        <v>8</v>
      </c>
      <c r="B1836">
        <v>2000</v>
      </c>
      <c r="C1836">
        <v>46</v>
      </c>
      <c r="D1836">
        <v>8344</v>
      </c>
    </row>
    <row r="1837" spans="1:4" x14ac:dyDescent="0.35">
      <c r="A1837" t="s">
        <v>8</v>
      </c>
      <c r="B1837">
        <v>2000</v>
      </c>
      <c r="C1837">
        <v>47</v>
      </c>
      <c r="D1837">
        <v>9747</v>
      </c>
    </row>
    <row r="1838" spans="1:4" x14ac:dyDescent="0.35">
      <c r="A1838" t="s">
        <v>8</v>
      </c>
      <c r="B1838">
        <v>2000</v>
      </c>
      <c r="C1838">
        <v>48</v>
      </c>
      <c r="D1838">
        <v>10349</v>
      </c>
    </row>
    <row r="1839" spans="1:4" x14ac:dyDescent="0.35">
      <c r="A1839" t="s">
        <v>8</v>
      </c>
      <c r="B1839">
        <v>2000</v>
      </c>
      <c r="C1839">
        <v>49</v>
      </c>
      <c r="D1839">
        <v>10110</v>
      </c>
    </row>
    <row r="1840" spans="1:4" x14ac:dyDescent="0.35">
      <c r="A1840" t="s">
        <v>8</v>
      </c>
      <c r="B1840">
        <v>2000</v>
      </c>
      <c r="C1840">
        <v>50</v>
      </c>
      <c r="D1840">
        <v>9262</v>
      </c>
    </row>
    <row r="1841" spans="1:4" x14ac:dyDescent="0.35">
      <c r="A1841" t="s">
        <v>8</v>
      </c>
      <c r="B1841">
        <v>2000</v>
      </c>
      <c r="C1841">
        <v>51</v>
      </c>
      <c r="D1841">
        <v>7817</v>
      </c>
    </row>
    <row r="1842" spans="1:4" x14ac:dyDescent="0.35">
      <c r="A1842" t="s">
        <v>8</v>
      </c>
      <c r="B1842">
        <v>2000</v>
      </c>
      <c r="C1842">
        <v>52</v>
      </c>
      <c r="D1842">
        <v>6341</v>
      </c>
    </row>
    <row r="1843" spans="1:4" x14ac:dyDescent="0.35">
      <c r="A1843" t="s">
        <v>8</v>
      </c>
      <c r="B1843">
        <v>2000</v>
      </c>
      <c r="C1843">
        <v>53</v>
      </c>
      <c r="D1843">
        <v>4831</v>
      </c>
    </row>
    <row r="1844" spans="1:4" x14ac:dyDescent="0.35">
      <c r="A1844" t="s">
        <v>8</v>
      </c>
      <c r="B1844">
        <v>2000</v>
      </c>
      <c r="C1844">
        <v>54</v>
      </c>
      <c r="D1844">
        <v>3682</v>
      </c>
    </row>
    <row r="1845" spans="1:4" x14ac:dyDescent="0.35">
      <c r="A1845" t="s">
        <v>8</v>
      </c>
      <c r="B1845">
        <v>2000</v>
      </c>
      <c r="C1845">
        <v>55</v>
      </c>
      <c r="D1845">
        <v>2701</v>
      </c>
    </row>
    <row r="1846" spans="1:4" x14ac:dyDescent="0.35">
      <c r="A1846" t="s">
        <v>8</v>
      </c>
      <c r="B1846">
        <v>2000</v>
      </c>
      <c r="C1846">
        <v>56</v>
      </c>
      <c r="D1846">
        <v>1829</v>
      </c>
    </row>
    <row r="1847" spans="1:4" x14ac:dyDescent="0.35">
      <c r="A1847" t="s">
        <v>8</v>
      </c>
      <c r="B1847">
        <v>2000</v>
      </c>
      <c r="C1847">
        <v>57</v>
      </c>
      <c r="D1847">
        <v>1330</v>
      </c>
    </row>
    <row r="1848" spans="1:4" x14ac:dyDescent="0.35">
      <c r="A1848" t="s">
        <v>8</v>
      </c>
      <c r="B1848">
        <v>2000</v>
      </c>
      <c r="C1848">
        <v>58</v>
      </c>
      <c r="D1848">
        <v>840</v>
      </c>
    </row>
    <row r="1849" spans="1:4" x14ac:dyDescent="0.35">
      <c r="A1849" t="s">
        <v>8</v>
      </c>
      <c r="B1849">
        <v>2000</v>
      </c>
      <c r="C1849">
        <v>59</v>
      </c>
      <c r="D1849">
        <v>634</v>
      </c>
    </row>
    <row r="1850" spans="1:4" x14ac:dyDescent="0.35">
      <c r="A1850" t="s">
        <v>8</v>
      </c>
      <c r="B1850">
        <v>2000</v>
      </c>
      <c r="C1850">
        <v>60</v>
      </c>
      <c r="D1850">
        <v>408</v>
      </c>
    </row>
    <row r="1851" spans="1:4" x14ac:dyDescent="0.35">
      <c r="A1851" t="s">
        <v>8</v>
      </c>
      <c r="B1851">
        <v>2000</v>
      </c>
      <c r="C1851">
        <v>61</v>
      </c>
      <c r="D1851">
        <v>310</v>
      </c>
    </row>
    <row r="1852" spans="1:4" x14ac:dyDescent="0.35">
      <c r="A1852" t="s">
        <v>8</v>
      </c>
      <c r="B1852">
        <v>2000</v>
      </c>
      <c r="C1852">
        <v>62</v>
      </c>
      <c r="D1852">
        <v>250</v>
      </c>
    </row>
    <row r="1853" spans="1:4" x14ac:dyDescent="0.35">
      <c r="A1853" t="s">
        <v>8</v>
      </c>
      <c r="B1853">
        <v>2000</v>
      </c>
      <c r="C1853">
        <v>63</v>
      </c>
      <c r="D1853">
        <v>147</v>
      </c>
    </row>
    <row r="1854" spans="1:4" x14ac:dyDescent="0.35">
      <c r="A1854" t="s">
        <v>8</v>
      </c>
      <c r="B1854">
        <v>2000</v>
      </c>
      <c r="C1854">
        <v>64</v>
      </c>
      <c r="D1854">
        <v>134</v>
      </c>
    </row>
    <row r="1855" spans="1:4" x14ac:dyDescent="0.35">
      <c r="A1855" t="s">
        <v>8</v>
      </c>
      <c r="B1855">
        <v>2000</v>
      </c>
      <c r="C1855">
        <v>65</v>
      </c>
      <c r="D1855">
        <v>77</v>
      </c>
    </row>
    <row r="1856" spans="1:4" x14ac:dyDescent="0.35">
      <c r="A1856" t="s">
        <v>8</v>
      </c>
      <c r="B1856">
        <v>2000</v>
      </c>
      <c r="C1856">
        <v>66</v>
      </c>
      <c r="D1856">
        <v>59</v>
      </c>
    </row>
    <row r="1857" spans="1:4" x14ac:dyDescent="0.35">
      <c r="A1857" t="s">
        <v>8</v>
      </c>
      <c r="B1857">
        <v>2000</v>
      </c>
      <c r="C1857">
        <v>67</v>
      </c>
      <c r="D1857">
        <v>52</v>
      </c>
    </row>
    <row r="1858" spans="1:4" x14ac:dyDescent="0.35">
      <c r="A1858" t="s">
        <v>8</v>
      </c>
      <c r="B1858">
        <v>2000</v>
      </c>
      <c r="C1858">
        <v>68</v>
      </c>
      <c r="D1858">
        <v>32</v>
      </c>
    </row>
    <row r="1859" spans="1:4" x14ac:dyDescent="0.35">
      <c r="A1859" t="s">
        <v>8</v>
      </c>
      <c r="B1859">
        <v>2000</v>
      </c>
      <c r="C1859">
        <v>69</v>
      </c>
      <c r="D1859">
        <v>21</v>
      </c>
    </row>
    <row r="1860" spans="1:4" x14ac:dyDescent="0.35">
      <c r="A1860" t="s">
        <v>8</v>
      </c>
      <c r="B1860">
        <v>2000</v>
      </c>
      <c r="C1860">
        <v>70</v>
      </c>
      <c r="D1860">
        <v>17</v>
      </c>
    </row>
    <row r="1861" spans="1:4" x14ac:dyDescent="0.35">
      <c r="A1861" t="s">
        <v>8</v>
      </c>
      <c r="B1861">
        <v>2000</v>
      </c>
      <c r="C1861">
        <v>71</v>
      </c>
      <c r="D1861">
        <v>11</v>
      </c>
    </row>
    <row r="1862" spans="1:4" x14ac:dyDescent="0.35">
      <c r="A1862" t="s">
        <v>8</v>
      </c>
      <c r="B1862">
        <v>2000</v>
      </c>
      <c r="C1862">
        <v>72</v>
      </c>
      <c r="D1862">
        <v>7</v>
      </c>
    </row>
    <row r="1863" spans="1:4" x14ac:dyDescent="0.35">
      <c r="A1863" t="s">
        <v>8</v>
      </c>
      <c r="B1863">
        <v>2000</v>
      </c>
      <c r="C1863">
        <v>73</v>
      </c>
      <c r="D1863">
        <v>3</v>
      </c>
    </row>
    <row r="1864" spans="1:4" x14ac:dyDescent="0.35">
      <c r="A1864" t="s">
        <v>8</v>
      </c>
      <c r="B1864">
        <v>2000</v>
      </c>
      <c r="C1864">
        <v>74</v>
      </c>
      <c r="D1864">
        <v>6</v>
      </c>
    </row>
    <row r="1865" spans="1:4" x14ac:dyDescent="0.35">
      <c r="A1865" t="s">
        <v>8</v>
      </c>
      <c r="B1865">
        <v>2000</v>
      </c>
      <c r="C1865">
        <v>75</v>
      </c>
      <c r="D1865">
        <v>4</v>
      </c>
    </row>
    <row r="1866" spans="1:4" x14ac:dyDescent="0.35">
      <c r="A1866" t="s">
        <v>8</v>
      </c>
      <c r="B1866">
        <v>2000</v>
      </c>
      <c r="C1866">
        <v>76</v>
      </c>
      <c r="D1866">
        <v>6</v>
      </c>
    </row>
    <row r="1867" spans="1:4" x14ac:dyDescent="0.35">
      <c r="A1867" t="s">
        <v>8</v>
      </c>
      <c r="B1867">
        <v>2000</v>
      </c>
      <c r="C1867">
        <v>77</v>
      </c>
      <c r="D1867">
        <v>2</v>
      </c>
    </row>
    <row r="1868" spans="1:4" x14ac:dyDescent="0.35">
      <c r="A1868" t="s">
        <v>8</v>
      </c>
      <c r="B1868">
        <v>2000</v>
      </c>
      <c r="C1868">
        <v>79</v>
      </c>
      <c r="D1868">
        <v>1</v>
      </c>
    </row>
    <row r="1869" spans="1:4" x14ac:dyDescent="0.35">
      <c r="A1869" t="s">
        <v>8</v>
      </c>
      <c r="B1869">
        <v>2000</v>
      </c>
      <c r="C1869">
        <v>84</v>
      </c>
      <c r="D1869">
        <v>1</v>
      </c>
    </row>
    <row r="1870" spans="1:4" x14ac:dyDescent="0.35">
      <c r="A1870" t="s">
        <v>8</v>
      </c>
      <c r="B1870">
        <v>5000</v>
      </c>
      <c r="C1870">
        <v>35</v>
      </c>
      <c r="D1870">
        <v>1</v>
      </c>
    </row>
    <row r="1871" spans="1:4" x14ac:dyDescent="0.35">
      <c r="A1871" t="s">
        <v>8</v>
      </c>
      <c r="B1871">
        <v>5000</v>
      </c>
      <c r="C1871">
        <v>37</v>
      </c>
      <c r="D1871">
        <v>1</v>
      </c>
    </row>
    <row r="1872" spans="1:4" x14ac:dyDescent="0.35">
      <c r="A1872" t="s">
        <v>8</v>
      </c>
      <c r="B1872">
        <v>5000</v>
      </c>
      <c r="C1872">
        <v>38</v>
      </c>
      <c r="D1872">
        <v>3</v>
      </c>
    </row>
    <row r="1873" spans="1:4" x14ac:dyDescent="0.35">
      <c r="A1873" t="s">
        <v>8</v>
      </c>
      <c r="B1873">
        <v>5000</v>
      </c>
      <c r="C1873">
        <v>39</v>
      </c>
      <c r="D1873">
        <v>13</v>
      </c>
    </row>
    <row r="1874" spans="1:4" x14ac:dyDescent="0.35">
      <c r="A1874" t="s">
        <v>8</v>
      </c>
      <c r="B1874">
        <v>5000</v>
      </c>
      <c r="C1874">
        <v>40</v>
      </c>
      <c r="D1874">
        <v>55</v>
      </c>
    </row>
    <row r="1875" spans="1:4" x14ac:dyDescent="0.35">
      <c r="A1875" t="s">
        <v>8</v>
      </c>
      <c r="B1875">
        <v>5000</v>
      </c>
      <c r="C1875">
        <v>41</v>
      </c>
      <c r="D1875">
        <v>137</v>
      </c>
    </row>
    <row r="1876" spans="1:4" x14ac:dyDescent="0.35">
      <c r="A1876" t="s">
        <v>8</v>
      </c>
      <c r="B1876">
        <v>5000</v>
      </c>
      <c r="C1876">
        <v>42</v>
      </c>
      <c r="D1876">
        <v>336</v>
      </c>
    </row>
    <row r="1877" spans="1:4" x14ac:dyDescent="0.35">
      <c r="A1877" t="s">
        <v>8</v>
      </c>
      <c r="B1877">
        <v>5000</v>
      </c>
      <c r="C1877">
        <v>43</v>
      </c>
      <c r="D1877">
        <v>747</v>
      </c>
    </row>
    <row r="1878" spans="1:4" x14ac:dyDescent="0.35">
      <c r="A1878" t="s">
        <v>8</v>
      </c>
      <c r="B1878">
        <v>5000</v>
      </c>
      <c r="C1878">
        <v>44</v>
      </c>
      <c r="D1878">
        <v>1299</v>
      </c>
    </row>
    <row r="1879" spans="1:4" x14ac:dyDescent="0.35">
      <c r="A1879" t="s">
        <v>8</v>
      </c>
      <c r="B1879">
        <v>5000</v>
      </c>
      <c r="C1879">
        <v>45</v>
      </c>
      <c r="D1879">
        <v>1945</v>
      </c>
    </row>
    <row r="1880" spans="1:4" x14ac:dyDescent="0.35">
      <c r="A1880" t="s">
        <v>8</v>
      </c>
      <c r="B1880">
        <v>5000</v>
      </c>
      <c r="C1880">
        <v>46</v>
      </c>
      <c r="D1880">
        <v>2801</v>
      </c>
    </row>
    <row r="1881" spans="1:4" x14ac:dyDescent="0.35">
      <c r="A1881" t="s">
        <v>8</v>
      </c>
      <c r="B1881">
        <v>5000</v>
      </c>
      <c r="C1881">
        <v>47</v>
      </c>
      <c r="D1881">
        <v>3469</v>
      </c>
    </row>
    <row r="1882" spans="1:4" x14ac:dyDescent="0.35">
      <c r="A1882" t="s">
        <v>8</v>
      </c>
      <c r="B1882">
        <v>5000</v>
      </c>
      <c r="C1882">
        <v>48</v>
      </c>
      <c r="D1882">
        <v>3878</v>
      </c>
    </row>
    <row r="1883" spans="1:4" x14ac:dyDescent="0.35">
      <c r="A1883" t="s">
        <v>8</v>
      </c>
      <c r="B1883">
        <v>5000</v>
      </c>
      <c r="C1883">
        <v>49</v>
      </c>
      <c r="D1883">
        <v>4037</v>
      </c>
    </row>
    <row r="1884" spans="1:4" x14ac:dyDescent="0.35">
      <c r="A1884" t="s">
        <v>8</v>
      </c>
      <c r="B1884">
        <v>5000</v>
      </c>
      <c r="C1884">
        <v>50</v>
      </c>
      <c r="D1884">
        <v>4091</v>
      </c>
    </row>
    <row r="1885" spans="1:4" x14ac:dyDescent="0.35">
      <c r="A1885" t="s">
        <v>8</v>
      </c>
      <c r="B1885">
        <v>5000</v>
      </c>
      <c r="C1885">
        <v>51</v>
      </c>
      <c r="D1885">
        <v>3737</v>
      </c>
    </row>
    <row r="1886" spans="1:4" x14ac:dyDescent="0.35">
      <c r="A1886" t="s">
        <v>8</v>
      </c>
      <c r="B1886">
        <v>5000</v>
      </c>
      <c r="C1886">
        <v>52</v>
      </c>
      <c r="D1886">
        <v>3228</v>
      </c>
    </row>
    <row r="1887" spans="1:4" x14ac:dyDescent="0.35">
      <c r="A1887" t="s">
        <v>8</v>
      </c>
      <c r="B1887">
        <v>5000</v>
      </c>
      <c r="C1887">
        <v>53</v>
      </c>
      <c r="D1887">
        <v>2592</v>
      </c>
    </row>
    <row r="1888" spans="1:4" x14ac:dyDescent="0.35">
      <c r="A1888" t="s">
        <v>8</v>
      </c>
      <c r="B1888">
        <v>5000</v>
      </c>
      <c r="C1888">
        <v>54</v>
      </c>
      <c r="D1888">
        <v>2183</v>
      </c>
    </row>
    <row r="1889" spans="1:4" x14ac:dyDescent="0.35">
      <c r="A1889" t="s">
        <v>8</v>
      </c>
      <c r="B1889">
        <v>5000</v>
      </c>
      <c r="C1889">
        <v>55</v>
      </c>
      <c r="D1889">
        <v>1661</v>
      </c>
    </row>
    <row r="1890" spans="1:4" x14ac:dyDescent="0.35">
      <c r="A1890" t="s">
        <v>8</v>
      </c>
      <c r="B1890">
        <v>5000</v>
      </c>
      <c r="C1890">
        <v>56</v>
      </c>
      <c r="D1890">
        <v>1307</v>
      </c>
    </row>
    <row r="1891" spans="1:4" x14ac:dyDescent="0.35">
      <c r="A1891" t="s">
        <v>8</v>
      </c>
      <c r="B1891">
        <v>5000</v>
      </c>
      <c r="C1891">
        <v>57</v>
      </c>
      <c r="D1891">
        <v>942</v>
      </c>
    </row>
    <row r="1892" spans="1:4" x14ac:dyDescent="0.35">
      <c r="A1892" t="s">
        <v>8</v>
      </c>
      <c r="B1892">
        <v>5000</v>
      </c>
      <c r="C1892">
        <v>58</v>
      </c>
      <c r="D1892">
        <v>666</v>
      </c>
    </row>
    <row r="1893" spans="1:4" x14ac:dyDescent="0.35">
      <c r="A1893" t="s">
        <v>8</v>
      </c>
      <c r="B1893">
        <v>5000</v>
      </c>
      <c r="C1893">
        <v>59</v>
      </c>
      <c r="D1893">
        <v>465</v>
      </c>
    </row>
    <row r="1894" spans="1:4" x14ac:dyDescent="0.35">
      <c r="A1894" t="s">
        <v>8</v>
      </c>
      <c r="B1894">
        <v>5000</v>
      </c>
      <c r="C1894">
        <v>60</v>
      </c>
      <c r="D1894">
        <v>349</v>
      </c>
    </row>
    <row r="1895" spans="1:4" x14ac:dyDescent="0.35">
      <c r="A1895" t="s">
        <v>8</v>
      </c>
      <c r="B1895">
        <v>5000</v>
      </c>
      <c r="C1895">
        <v>61</v>
      </c>
      <c r="D1895">
        <v>259</v>
      </c>
    </row>
    <row r="1896" spans="1:4" x14ac:dyDescent="0.35">
      <c r="A1896" t="s">
        <v>8</v>
      </c>
      <c r="B1896">
        <v>5000</v>
      </c>
      <c r="C1896">
        <v>62</v>
      </c>
      <c r="D1896">
        <v>179</v>
      </c>
    </row>
    <row r="1897" spans="1:4" x14ac:dyDescent="0.35">
      <c r="A1897" t="s">
        <v>8</v>
      </c>
      <c r="B1897">
        <v>5000</v>
      </c>
      <c r="C1897">
        <v>63</v>
      </c>
      <c r="D1897">
        <v>123</v>
      </c>
    </row>
    <row r="1898" spans="1:4" x14ac:dyDescent="0.35">
      <c r="A1898" t="s">
        <v>8</v>
      </c>
      <c r="B1898">
        <v>5000</v>
      </c>
      <c r="C1898">
        <v>64</v>
      </c>
      <c r="D1898">
        <v>102</v>
      </c>
    </row>
    <row r="1899" spans="1:4" x14ac:dyDescent="0.35">
      <c r="A1899" t="s">
        <v>8</v>
      </c>
      <c r="B1899">
        <v>5000</v>
      </c>
      <c r="C1899">
        <v>65</v>
      </c>
      <c r="D1899">
        <v>65</v>
      </c>
    </row>
    <row r="1900" spans="1:4" x14ac:dyDescent="0.35">
      <c r="A1900" t="s">
        <v>8</v>
      </c>
      <c r="B1900">
        <v>5000</v>
      </c>
      <c r="C1900">
        <v>66</v>
      </c>
      <c r="D1900">
        <v>65</v>
      </c>
    </row>
    <row r="1901" spans="1:4" x14ac:dyDescent="0.35">
      <c r="A1901" t="s">
        <v>8</v>
      </c>
      <c r="B1901">
        <v>5000</v>
      </c>
      <c r="C1901">
        <v>67</v>
      </c>
      <c r="D1901">
        <v>37</v>
      </c>
    </row>
    <row r="1902" spans="1:4" x14ac:dyDescent="0.35">
      <c r="A1902" t="s">
        <v>8</v>
      </c>
      <c r="B1902">
        <v>5000</v>
      </c>
      <c r="C1902">
        <v>68</v>
      </c>
      <c r="D1902">
        <v>27</v>
      </c>
    </row>
    <row r="1903" spans="1:4" x14ac:dyDescent="0.35">
      <c r="A1903" t="s">
        <v>8</v>
      </c>
      <c r="B1903">
        <v>5000</v>
      </c>
      <c r="C1903">
        <v>69</v>
      </c>
      <c r="D1903">
        <v>22</v>
      </c>
    </row>
    <row r="1904" spans="1:4" x14ac:dyDescent="0.35">
      <c r="A1904" t="s">
        <v>8</v>
      </c>
      <c r="B1904">
        <v>5000</v>
      </c>
      <c r="C1904">
        <v>70</v>
      </c>
      <c r="D1904">
        <v>13</v>
      </c>
    </row>
    <row r="1905" spans="1:4" x14ac:dyDescent="0.35">
      <c r="A1905" t="s">
        <v>8</v>
      </c>
      <c r="B1905">
        <v>5000</v>
      </c>
      <c r="C1905">
        <v>71</v>
      </c>
      <c r="D1905">
        <v>13</v>
      </c>
    </row>
    <row r="1906" spans="1:4" x14ac:dyDescent="0.35">
      <c r="A1906" t="s">
        <v>8</v>
      </c>
      <c r="B1906">
        <v>5000</v>
      </c>
      <c r="C1906">
        <v>72</v>
      </c>
      <c r="D1906">
        <v>7</v>
      </c>
    </row>
    <row r="1907" spans="1:4" x14ac:dyDescent="0.35">
      <c r="A1907" t="s">
        <v>8</v>
      </c>
      <c r="B1907">
        <v>5000</v>
      </c>
      <c r="C1907">
        <v>73</v>
      </c>
      <c r="D1907">
        <v>3</v>
      </c>
    </row>
    <row r="1908" spans="1:4" x14ac:dyDescent="0.35">
      <c r="A1908" t="s">
        <v>8</v>
      </c>
      <c r="B1908">
        <v>5000</v>
      </c>
      <c r="C1908">
        <v>75</v>
      </c>
      <c r="D1908">
        <v>2</v>
      </c>
    </row>
    <row r="1909" spans="1:4" x14ac:dyDescent="0.35">
      <c r="A1909" t="s">
        <v>8</v>
      </c>
      <c r="B1909">
        <v>5000</v>
      </c>
      <c r="C1909">
        <v>76</v>
      </c>
      <c r="D1909">
        <v>1</v>
      </c>
    </row>
    <row r="1910" spans="1:4" x14ac:dyDescent="0.35">
      <c r="A1910" t="s">
        <v>8</v>
      </c>
      <c r="B1910">
        <v>5000</v>
      </c>
      <c r="C1910">
        <v>79</v>
      </c>
      <c r="D1910">
        <v>1</v>
      </c>
    </row>
    <row r="1911" spans="1:4" x14ac:dyDescent="0.35">
      <c r="A1911" t="s">
        <v>8</v>
      </c>
      <c r="B1911">
        <v>10000</v>
      </c>
      <c r="C1911">
        <v>38</v>
      </c>
      <c r="D1911">
        <v>2</v>
      </c>
    </row>
    <row r="1912" spans="1:4" x14ac:dyDescent="0.35">
      <c r="A1912" t="s">
        <v>8</v>
      </c>
      <c r="B1912">
        <v>10000</v>
      </c>
      <c r="C1912">
        <v>39</v>
      </c>
      <c r="D1912">
        <v>3</v>
      </c>
    </row>
    <row r="1913" spans="1:4" x14ac:dyDescent="0.35">
      <c r="A1913" t="s">
        <v>8</v>
      </c>
      <c r="B1913">
        <v>10000</v>
      </c>
      <c r="C1913">
        <v>40</v>
      </c>
      <c r="D1913">
        <v>10</v>
      </c>
    </row>
    <row r="1914" spans="1:4" x14ac:dyDescent="0.35">
      <c r="A1914" t="s">
        <v>8</v>
      </c>
      <c r="B1914">
        <v>10000</v>
      </c>
      <c r="C1914">
        <v>41</v>
      </c>
      <c r="D1914">
        <v>35</v>
      </c>
    </row>
    <row r="1915" spans="1:4" x14ac:dyDescent="0.35">
      <c r="A1915" t="s">
        <v>8</v>
      </c>
      <c r="B1915">
        <v>10000</v>
      </c>
      <c r="C1915">
        <v>42</v>
      </c>
      <c r="D1915">
        <v>87</v>
      </c>
    </row>
    <row r="1916" spans="1:4" x14ac:dyDescent="0.35">
      <c r="A1916" t="s">
        <v>8</v>
      </c>
      <c r="B1916">
        <v>10000</v>
      </c>
      <c r="C1916">
        <v>43</v>
      </c>
      <c r="D1916">
        <v>164</v>
      </c>
    </row>
    <row r="1917" spans="1:4" x14ac:dyDescent="0.35">
      <c r="A1917" t="s">
        <v>8</v>
      </c>
      <c r="B1917">
        <v>10000</v>
      </c>
      <c r="C1917">
        <v>44</v>
      </c>
      <c r="D1917">
        <v>292</v>
      </c>
    </row>
    <row r="1918" spans="1:4" x14ac:dyDescent="0.35">
      <c r="A1918" t="s">
        <v>8</v>
      </c>
      <c r="B1918">
        <v>10000</v>
      </c>
      <c r="C1918">
        <v>45</v>
      </c>
      <c r="D1918">
        <v>465</v>
      </c>
    </row>
    <row r="1919" spans="1:4" x14ac:dyDescent="0.35">
      <c r="A1919" t="s">
        <v>8</v>
      </c>
      <c r="B1919">
        <v>10000</v>
      </c>
      <c r="C1919">
        <v>46</v>
      </c>
      <c r="D1919">
        <v>628</v>
      </c>
    </row>
    <row r="1920" spans="1:4" x14ac:dyDescent="0.35">
      <c r="A1920" t="s">
        <v>8</v>
      </c>
      <c r="B1920">
        <v>10000</v>
      </c>
      <c r="C1920">
        <v>47</v>
      </c>
      <c r="D1920">
        <v>751</v>
      </c>
    </row>
    <row r="1921" spans="1:4" x14ac:dyDescent="0.35">
      <c r="A1921" t="s">
        <v>8</v>
      </c>
      <c r="B1921">
        <v>10000</v>
      </c>
      <c r="C1921">
        <v>48</v>
      </c>
      <c r="D1921">
        <v>956</v>
      </c>
    </row>
    <row r="1922" spans="1:4" x14ac:dyDescent="0.35">
      <c r="A1922" t="s">
        <v>8</v>
      </c>
      <c r="B1922">
        <v>10000</v>
      </c>
      <c r="C1922">
        <v>49</v>
      </c>
      <c r="D1922">
        <v>1045</v>
      </c>
    </row>
    <row r="1923" spans="1:4" x14ac:dyDescent="0.35">
      <c r="A1923" t="s">
        <v>8</v>
      </c>
      <c r="B1923">
        <v>10000</v>
      </c>
      <c r="C1923">
        <v>50</v>
      </c>
      <c r="D1923">
        <v>1064</v>
      </c>
    </row>
    <row r="1924" spans="1:4" x14ac:dyDescent="0.35">
      <c r="A1924" t="s">
        <v>8</v>
      </c>
      <c r="B1924">
        <v>10000</v>
      </c>
      <c r="C1924">
        <v>51</v>
      </c>
      <c r="D1924">
        <v>1013</v>
      </c>
    </row>
    <row r="1925" spans="1:4" x14ac:dyDescent="0.35">
      <c r="A1925" t="s">
        <v>8</v>
      </c>
      <c r="B1925">
        <v>10000</v>
      </c>
      <c r="C1925">
        <v>52</v>
      </c>
      <c r="D1925">
        <v>942</v>
      </c>
    </row>
    <row r="1926" spans="1:4" x14ac:dyDescent="0.35">
      <c r="A1926" t="s">
        <v>8</v>
      </c>
      <c r="B1926">
        <v>10000</v>
      </c>
      <c r="C1926">
        <v>53</v>
      </c>
      <c r="D1926">
        <v>793</v>
      </c>
    </row>
    <row r="1927" spans="1:4" x14ac:dyDescent="0.35">
      <c r="A1927" t="s">
        <v>8</v>
      </c>
      <c r="B1927">
        <v>10000</v>
      </c>
      <c r="C1927">
        <v>54</v>
      </c>
      <c r="D1927">
        <v>637</v>
      </c>
    </row>
    <row r="1928" spans="1:4" x14ac:dyDescent="0.35">
      <c r="A1928" t="s">
        <v>8</v>
      </c>
      <c r="B1928">
        <v>10000</v>
      </c>
      <c r="C1928">
        <v>55</v>
      </c>
      <c r="D1928">
        <v>516</v>
      </c>
    </row>
    <row r="1929" spans="1:4" x14ac:dyDescent="0.35">
      <c r="A1929" t="s">
        <v>8</v>
      </c>
      <c r="B1929">
        <v>10000</v>
      </c>
      <c r="C1929">
        <v>56</v>
      </c>
      <c r="D1929">
        <v>399</v>
      </c>
    </row>
    <row r="1930" spans="1:4" x14ac:dyDescent="0.35">
      <c r="A1930" t="s">
        <v>8</v>
      </c>
      <c r="B1930">
        <v>10000</v>
      </c>
      <c r="C1930">
        <v>57</v>
      </c>
      <c r="D1930">
        <v>285</v>
      </c>
    </row>
    <row r="1931" spans="1:4" x14ac:dyDescent="0.35">
      <c r="A1931" t="s">
        <v>8</v>
      </c>
      <c r="B1931">
        <v>10000</v>
      </c>
      <c r="C1931">
        <v>58</v>
      </c>
      <c r="D1931">
        <v>208</v>
      </c>
    </row>
    <row r="1932" spans="1:4" x14ac:dyDescent="0.35">
      <c r="A1932" t="s">
        <v>8</v>
      </c>
      <c r="B1932">
        <v>10000</v>
      </c>
      <c r="C1932">
        <v>59</v>
      </c>
      <c r="D1932">
        <v>146</v>
      </c>
    </row>
    <row r="1933" spans="1:4" x14ac:dyDescent="0.35">
      <c r="A1933" t="s">
        <v>8</v>
      </c>
      <c r="B1933">
        <v>10000</v>
      </c>
      <c r="C1933">
        <v>60</v>
      </c>
      <c r="D1933">
        <v>135</v>
      </c>
    </row>
    <row r="1934" spans="1:4" x14ac:dyDescent="0.35">
      <c r="A1934" t="s">
        <v>8</v>
      </c>
      <c r="B1934">
        <v>10000</v>
      </c>
      <c r="C1934">
        <v>61</v>
      </c>
      <c r="D1934">
        <v>79</v>
      </c>
    </row>
    <row r="1935" spans="1:4" x14ac:dyDescent="0.35">
      <c r="A1935" t="s">
        <v>8</v>
      </c>
      <c r="B1935">
        <v>10000</v>
      </c>
      <c r="C1935">
        <v>62</v>
      </c>
      <c r="D1935">
        <v>69</v>
      </c>
    </row>
    <row r="1936" spans="1:4" x14ac:dyDescent="0.35">
      <c r="A1936" t="s">
        <v>8</v>
      </c>
      <c r="B1936">
        <v>10000</v>
      </c>
      <c r="C1936">
        <v>63</v>
      </c>
      <c r="D1936">
        <v>50</v>
      </c>
    </row>
    <row r="1937" spans="1:4" x14ac:dyDescent="0.35">
      <c r="A1937" t="s">
        <v>8</v>
      </c>
      <c r="B1937">
        <v>10000</v>
      </c>
      <c r="C1937">
        <v>64</v>
      </c>
      <c r="D1937">
        <v>49</v>
      </c>
    </row>
    <row r="1938" spans="1:4" x14ac:dyDescent="0.35">
      <c r="A1938" t="s">
        <v>8</v>
      </c>
      <c r="B1938">
        <v>10000</v>
      </c>
      <c r="C1938">
        <v>65</v>
      </c>
      <c r="D1938">
        <v>33</v>
      </c>
    </row>
    <row r="1939" spans="1:4" x14ac:dyDescent="0.35">
      <c r="A1939" t="s">
        <v>8</v>
      </c>
      <c r="B1939">
        <v>10000</v>
      </c>
      <c r="C1939">
        <v>66</v>
      </c>
      <c r="D1939">
        <v>26</v>
      </c>
    </row>
    <row r="1940" spans="1:4" x14ac:dyDescent="0.35">
      <c r="A1940" t="s">
        <v>8</v>
      </c>
      <c r="B1940">
        <v>10000</v>
      </c>
      <c r="C1940">
        <v>67</v>
      </c>
      <c r="D1940">
        <v>13</v>
      </c>
    </row>
    <row r="1941" spans="1:4" x14ac:dyDescent="0.35">
      <c r="A1941" t="s">
        <v>8</v>
      </c>
      <c r="B1941">
        <v>10000</v>
      </c>
      <c r="C1941">
        <v>68</v>
      </c>
      <c r="D1941">
        <v>10</v>
      </c>
    </row>
    <row r="1942" spans="1:4" x14ac:dyDescent="0.35">
      <c r="A1942" t="s">
        <v>8</v>
      </c>
      <c r="B1942">
        <v>10000</v>
      </c>
      <c r="C1942">
        <v>69</v>
      </c>
      <c r="D1942">
        <v>1</v>
      </c>
    </row>
    <row r="1943" spans="1:4" x14ac:dyDescent="0.35">
      <c r="A1943" t="s">
        <v>8</v>
      </c>
      <c r="B1943">
        <v>10000</v>
      </c>
      <c r="C1943">
        <v>70</v>
      </c>
      <c r="D1943">
        <v>10</v>
      </c>
    </row>
    <row r="1944" spans="1:4" x14ac:dyDescent="0.35">
      <c r="A1944" t="s">
        <v>8</v>
      </c>
      <c r="B1944">
        <v>10000</v>
      </c>
      <c r="C1944">
        <v>71</v>
      </c>
      <c r="D1944">
        <v>2</v>
      </c>
    </row>
    <row r="1945" spans="1:4" x14ac:dyDescent="0.35">
      <c r="A1945" t="s">
        <v>8</v>
      </c>
      <c r="B1945">
        <v>10000</v>
      </c>
      <c r="C1945">
        <v>72</v>
      </c>
      <c r="D1945">
        <v>2</v>
      </c>
    </row>
    <row r="1946" spans="1:4" x14ac:dyDescent="0.35">
      <c r="A1946" t="s">
        <v>8</v>
      </c>
      <c r="B1946">
        <v>10000</v>
      </c>
      <c r="C1946">
        <v>73</v>
      </c>
      <c r="D1946">
        <v>2</v>
      </c>
    </row>
    <row r="1947" spans="1:4" x14ac:dyDescent="0.35">
      <c r="A1947" t="s">
        <v>8</v>
      </c>
      <c r="B1947">
        <v>10000</v>
      </c>
      <c r="C1947">
        <v>74</v>
      </c>
      <c r="D1947">
        <v>2</v>
      </c>
    </row>
    <row r="1948" spans="1:4" x14ac:dyDescent="0.35">
      <c r="A1948" t="s">
        <v>8</v>
      </c>
      <c r="B1948">
        <v>10000</v>
      </c>
      <c r="C1948">
        <v>75</v>
      </c>
      <c r="D1948">
        <v>1</v>
      </c>
    </row>
    <row r="1949" spans="1:4" x14ac:dyDescent="0.35">
      <c r="A1949" t="s">
        <v>8</v>
      </c>
      <c r="B1949">
        <v>10000</v>
      </c>
      <c r="C1949">
        <v>78</v>
      </c>
      <c r="D1949">
        <v>1</v>
      </c>
    </row>
    <row r="1950" spans="1:4" x14ac:dyDescent="0.35">
      <c r="A1950" t="s">
        <v>8</v>
      </c>
      <c r="B1950">
        <v>15000</v>
      </c>
      <c r="C1950">
        <v>40</v>
      </c>
      <c r="D1950">
        <v>5</v>
      </c>
    </row>
    <row r="1951" spans="1:4" x14ac:dyDescent="0.35">
      <c r="A1951" t="s">
        <v>8</v>
      </c>
      <c r="B1951">
        <v>15000</v>
      </c>
      <c r="C1951">
        <v>41</v>
      </c>
      <c r="D1951">
        <v>14</v>
      </c>
    </row>
    <row r="1952" spans="1:4" x14ac:dyDescent="0.35">
      <c r="A1952" t="s">
        <v>8</v>
      </c>
      <c r="B1952">
        <v>15000</v>
      </c>
      <c r="C1952">
        <v>42</v>
      </c>
      <c r="D1952">
        <v>24</v>
      </c>
    </row>
    <row r="1953" spans="1:4" x14ac:dyDescent="0.35">
      <c r="A1953" t="s">
        <v>8</v>
      </c>
      <c r="B1953">
        <v>15000</v>
      </c>
      <c r="C1953">
        <v>43</v>
      </c>
      <c r="D1953">
        <v>43</v>
      </c>
    </row>
    <row r="1954" spans="1:4" x14ac:dyDescent="0.35">
      <c r="A1954" t="s">
        <v>8</v>
      </c>
      <c r="B1954">
        <v>15000</v>
      </c>
      <c r="C1954">
        <v>44</v>
      </c>
      <c r="D1954">
        <v>91</v>
      </c>
    </row>
    <row r="1955" spans="1:4" x14ac:dyDescent="0.35">
      <c r="A1955" t="s">
        <v>8</v>
      </c>
      <c r="B1955">
        <v>15000</v>
      </c>
      <c r="C1955">
        <v>45</v>
      </c>
      <c r="D1955">
        <v>116</v>
      </c>
    </row>
    <row r="1956" spans="1:4" x14ac:dyDescent="0.35">
      <c r="A1956" t="s">
        <v>8</v>
      </c>
      <c r="B1956">
        <v>15000</v>
      </c>
      <c r="C1956">
        <v>46</v>
      </c>
      <c r="D1956">
        <v>179</v>
      </c>
    </row>
    <row r="1957" spans="1:4" x14ac:dyDescent="0.35">
      <c r="A1957" t="s">
        <v>8</v>
      </c>
      <c r="B1957">
        <v>15000</v>
      </c>
      <c r="C1957">
        <v>47</v>
      </c>
      <c r="D1957">
        <v>226</v>
      </c>
    </row>
    <row r="1958" spans="1:4" x14ac:dyDescent="0.35">
      <c r="A1958" t="s">
        <v>8</v>
      </c>
      <c r="B1958">
        <v>15000</v>
      </c>
      <c r="C1958">
        <v>48</v>
      </c>
      <c r="D1958">
        <v>247</v>
      </c>
    </row>
    <row r="1959" spans="1:4" x14ac:dyDescent="0.35">
      <c r="A1959" t="s">
        <v>8</v>
      </c>
      <c r="B1959">
        <v>15000</v>
      </c>
      <c r="C1959">
        <v>49</v>
      </c>
      <c r="D1959">
        <v>280</v>
      </c>
    </row>
    <row r="1960" spans="1:4" x14ac:dyDescent="0.35">
      <c r="A1960" t="s">
        <v>8</v>
      </c>
      <c r="B1960">
        <v>15000</v>
      </c>
      <c r="C1960">
        <v>50</v>
      </c>
      <c r="D1960">
        <v>290</v>
      </c>
    </row>
    <row r="1961" spans="1:4" x14ac:dyDescent="0.35">
      <c r="A1961" t="s">
        <v>8</v>
      </c>
      <c r="B1961">
        <v>15000</v>
      </c>
      <c r="C1961">
        <v>51</v>
      </c>
      <c r="D1961">
        <v>285</v>
      </c>
    </row>
    <row r="1962" spans="1:4" x14ac:dyDescent="0.35">
      <c r="A1962" t="s">
        <v>8</v>
      </c>
      <c r="B1962">
        <v>15000</v>
      </c>
      <c r="C1962">
        <v>52</v>
      </c>
      <c r="D1962">
        <v>287</v>
      </c>
    </row>
    <row r="1963" spans="1:4" x14ac:dyDescent="0.35">
      <c r="A1963" t="s">
        <v>8</v>
      </c>
      <c r="B1963">
        <v>15000</v>
      </c>
      <c r="C1963">
        <v>53</v>
      </c>
      <c r="D1963">
        <v>164</v>
      </c>
    </row>
    <row r="1964" spans="1:4" x14ac:dyDescent="0.35">
      <c r="A1964" t="s">
        <v>8</v>
      </c>
      <c r="B1964">
        <v>15000</v>
      </c>
      <c r="C1964">
        <v>54</v>
      </c>
      <c r="D1964">
        <v>187</v>
      </c>
    </row>
    <row r="1965" spans="1:4" x14ac:dyDescent="0.35">
      <c r="A1965" t="s">
        <v>8</v>
      </c>
      <c r="B1965">
        <v>15000</v>
      </c>
      <c r="C1965">
        <v>55</v>
      </c>
      <c r="D1965">
        <v>146</v>
      </c>
    </row>
    <row r="1966" spans="1:4" x14ac:dyDescent="0.35">
      <c r="A1966" t="s">
        <v>8</v>
      </c>
      <c r="B1966">
        <v>15000</v>
      </c>
      <c r="C1966">
        <v>56</v>
      </c>
      <c r="D1966">
        <v>123</v>
      </c>
    </row>
    <row r="1967" spans="1:4" x14ac:dyDescent="0.35">
      <c r="A1967" t="s">
        <v>8</v>
      </c>
      <c r="B1967">
        <v>15000</v>
      </c>
      <c r="C1967">
        <v>57</v>
      </c>
      <c r="D1967">
        <v>82</v>
      </c>
    </row>
    <row r="1968" spans="1:4" x14ac:dyDescent="0.35">
      <c r="A1968" t="s">
        <v>8</v>
      </c>
      <c r="B1968">
        <v>15000</v>
      </c>
      <c r="C1968">
        <v>58</v>
      </c>
      <c r="D1968">
        <v>61</v>
      </c>
    </row>
    <row r="1969" spans="1:4" x14ac:dyDescent="0.35">
      <c r="A1969" t="s">
        <v>8</v>
      </c>
      <c r="B1969">
        <v>15000</v>
      </c>
      <c r="C1969">
        <v>59</v>
      </c>
      <c r="D1969">
        <v>43</v>
      </c>
    </row>
    <row r="1970" spans="1:4" x14ac:dyDescent="0.35">
      <c r="A1970" t="s">
        <v>8</v>
      </c>
      <c r="B1970">
        <v>15000</v>
      </c>
      <c r="C1970">
        <v>60</v>
      </c>
      <c r="D1970">
        <v>47</v>
      </c>
    </row>
    <row r="1971" spans="1:4" x14ac:dyDescent="0.35">
      <c r="A1971" t="s">
        <v>8</v>
      </c>
      <c r="B1971">
        <v>15000</v>
      </c>
      <c r="C1971">
        <v>61</v>
      </c>
      <c r="D1971">
        <v>35</v>
      </c>
    </row>
    <row r="1972" spans="1:4" x14ac:dyDescent="0.35">
      <c r="A1972" t="s">
        <v>8</v>
      </c>
      <c r="B1972">
        <v>15000</v>
      </c>
      <c r="C1972">
        <v>62</v>
      </c>
      <c r="D1972">
        <v>16</v>
      </c>
    </row>
    <row r="1973" spans="1:4" x14ac:dyDescent="0.35">
      <c r="A1973" t="s">
        <v>8</v>
      </c>
      <c r="B1973">
        <v>15000</v>
      </c>
      <c r="C1973">
        <v>63</v>
      </c>
      <c r="D1973">
        <v>17</v>
      </c>
    </row>
    <row r="1974" spans="1:4" x14ac:dyDescent="0.35">
      <c r="A1974" t="s">
        <v>8</v>
      </c>
      <c r="B1974">
        <v>15000</v>
      </c>
      <c r="C1974">
        <v>64</v>
      </c>
      <c r="D1974">
        <v>14</v>
      </c>
    </row>
    <row r="1975" spans="1:4" x14ac:dyDescent="0.35">
      <c r="A1975" t="s">
        <v>8</v>
      </c>
      <c r="B1975">
        <v>15000</v>
      </c>
      <c r="C1975">
        <v>65</v>
      </c>
      <c r="D1975">
        <v>8</v>
      </c>
    </row>
    <row r="1976" spans="1:4" x14ac:dyDescent="0.35">
      <c r="A1976" t="s">
        <v>8</v>
      </c>
      <c r="B1976">
        <v>15000</v>
      </c>
      <c r="C1976">
        <v>66</v>
      </c>
      <c r="D1976">
        <v>4</v>
      </c>
    </row>
    <row r="1977" spans="1:4" x14ac:dyDescent="0.35">
      <c r="A1977" t="s">
        <v>8</v>
      </c>
      <c r="B1977">
        <v>15000</v>
      </c>
      <c r="C1977">
        <v>67</v>
      </c>
      <c r="D1977">
        <v>2</v>
      </c>
    </row>
    <row r="1978" spans="1:4" x14ac:dyDescent="0.35">
      <c r="A1978" t="s">
        <v>8</v>
      </c>
      <c r="B1978">
        <v>15000</v>
      </c>
      <c r="C1978">
        <v>68</v>
      </c>
      <c r="D1978">
        <v>6</v>
      </c>
    </row>
    <row r="1979" spans="1:4" x14ac:dyDescent="0.35">
      <c r="A1979" t="s">
        <v>8</v>
      </c>
      <c r="B1979">
        <v>15000</v>
      </c>
      <c r="C1979">
        <v>70</v>
      </c>
      <c r="D1979">
        <v>1</v>
      </c>
    </row>
    <row r="1980" spans="1:4" x14ac:dyDescent="0.35">
      <c r="A1980" t="s">
        <v>8</v>
      </c>
      <c r="B1980">
        <v>15000</v>
      </c>
      <c r="C1980">
        <v>71</v>
      </c>
      <c r="D1980">
        <v>2</v>
      </c>
    </row>
    <row r="1981" spans="1:4" x14ac:dyDescent="0.35">
      <c r="A1981" t="s">
        <v>8</v>
      </c>
      <c r="B1981">
        <v>15000</v>
      </c>
      <c r="C1981">
        <v>72</v>
      </c>
      <c r="D1981">
        <v>1</v>
      </c>
    </row>
    <row r="1982" spans="1:4" x14ac:dyDescent="0.35">
      <c r="A1982" t="s">
        <v>8</v>
      </c>
      <c r="B1982">
        <v>20000</v>
      </c>
      <c r="C1982">
        <v>38</v>
      </c>
      <c r="D1982">
        <v>1</v>
      </c>
    </row>
    <row r="1983" spans="1:4" x14ac:dyDescent="0.35">
      <c r="A1983" t="s">
        <v>8</v>
      </c>
      <c r="B1983">
        <v>20000</v>
      </c>
      <c r="C1983">
        <v>39</v>
      </c>
      <c r="D1983">
        <v>2</v>
      </c>
    </row>
    <row r="1984" spans="1:4" x14ac:dyDescent="0.35">
      <c r="A1984" t="s">
        <v>8</v>
      </c>
      <c r="B1984">
        <v>20000</v>
      </c>
      <c r="C1984">
        <v>40</v>
      </c>
      <c r="D1984">
        <v>4</v>
      </c>
    </row>
    <row r="1985" spans="1:4" x14ac:dyDescent="0.35">
      <c r="A1985" t="s">
        <v>8</v>
      </c>
      <c r="B1985">
        <v>20000</v>
      </c>
      <c r="C1985">
        <v>41</v>
      </c>
      <c r="D1985">
        <v>6</v>
      </c>
    </row>
    <row r="1986" spans="1:4" x14ac:dyDescent="0.35">
      <c r="A1986" t="s">
        <v>8</v>
      </c>
      <c r="B1986">
        <v>20000</v>
      </c>
      <c r="C1986">
        <v>42</v>
      </c>
      <c r="D1986">
        <v>6</v>
      </c>
    </row>
    <row r="1987" spans="1:4" x14ac:dyDescent="0.35">
      <c r="A1987" t="s">
        <v>8</v>
      </c>
      <c r="B1987">
        <v>20000</v>
      </c>
      <c r="C1987">
        <v>43</v>
      </c>
      <c r="D1987">
        <v>11</v>
      </c>
    </row>
    <row r="1988" spans="1:4" x14ac:dyDescent="0.35">
      <c r="A1988" t="s">
        <v>8</v>
      </c>
      <c r="B1988">
        <v>20000</v>
      </c>
      <c r="C1988">
        <v>44</v>
      </c>
      <c r="D1988">
        <v>41</v>
      </c>
    </row>
    <row r="1989" spans="1:4" x14ac:dyDescent="0.35">
      <c r="A1989" t="s">
        <v>8</v>
      </c>
      <c r="B1989">
        <v>20000</v>
      </c>
      <c r="C1989">
        <v>45</v>
      </c>
      <c r="D1989">
        <v>53</v>
      </c>
    </row>
    <row r="1990" spans="1:4" x14ac:dyDescent="0.35">
      <c r="A1990" t="s">
        <v>8</v>
      </c>
      <c r="B1990">
        <v>20000</v>
      </c>
      <c r="C1990">
        <v>46</v>
      </c>
      <c r="D1990">
        <v>59</v>
      </c>
    </row>
    <row r="1991" spans="1:4" x14ac:dyDescent="0.35">
      <c r="A1991" t="s">
        <v>8</v>
      </c>
      <c r="B1991">
        <v>20000</v>
      </c>
      <c r="C1991">
        <v>47</v>
      </c>
      <c r="D1991">
        <v>92</v>
      </c>
    </row>
    <row r="1992" spans="1:4" x14ac:dyDescent="0.35">
      <c r="A1992" t="s">
        <v>8</v>
      </c>
      <c r="B1992">
        <v>20000</v>
      </c>
      <c r="C1992">
        <v>48</v>
      </c>
      <c r="D1992">
        <v>97</v>
      </c>
    </row>
    <row r="1993" spans="1:4" x14ac:dyDescent="0.35">
      <c r="A1993" t="s">
        <v>8</v>
      </c>
      <c r="B1993">
        <v>20000</v>
      </c>
      <c r="C1993">
        <v>49</v>
      </c>
      <c r="D1993">
        <v>114</v>
      </c>
    </row>
    <row r="1994" spans="1:4" x14ac:dyDescent="0.35">
      <c r="A1994" t="s">
        <v>8</v>
      </c>
      <c r="B1994">
        <v>20000</v>
      </c>
      <c r="C1994">
        <v>50</v>
      </c>
      <c r="D1994">
        <v>104</v>
      </c>
    </row>
    <row r="1995" spans="1:4" x14ac:dyDescent="0.35">
      <c r="A1995" t="s">
        <v>8</v>
      </c>
      <c r="B1995">
        <v>20000</v>
      </c>
      <c r="C1995">
        <v>51</v>
      </c>
      <c r="D1995">
        <v>110</v>
      </c>
    </row>
    <row r="1996" spans="1:4" x14ac:dyDescent="0.35">
      <c r="A1996" t="s">
        <v>8</v>
      </c>
      <c r="B1996">
        <v>20000</v>
      </c>
      <c r="C1996">
        <v>52</v>
      </c>
      <c r="D1996">
        <v>84</v>
      </c>
    </row>
    <row r="1997" spans="1:4" x14ac:dyDescent="0.35">
      <c r="A1997" t="s">
        <v>8</v>
      </c>
      <c r="B1997">
        <v>20000</v>
      </c>
      <c r="C1997">
        <v>53</v>
      </c>
      <c r="D1997">
        <v>82</v>
      </c>
    </row>
    <row r="1998" spans="1:4" x14ac:dyDescent="0.35">
      <c r="A1998" t="s">
        <v>8</v>
      </c>
      <c r="B1998">
        <v>20000</v>
      </c>
      <c r="C1998">
        <v>54</v>
      </c>
      <c r="D1998">
        <v>70</v>
      </c>
    </row>
    <row r="1999" spans="1:4" x14ac:dyDescent="0.35">
      <c r="A1999" t="s">
        <v>8</v>
      </c>
      <c r="B1999">
        <v>20000</v>
      </c>
      <c r="C1999">
        <v>55</v>
      </c>
      <c r="D1999">
        <v>48</v>
      </c>
    </row>
    <row r="2000" spans="1:4" x14ac:dyDescent="0.35">
      <c r="A2000" t="s">
        <v>8</v>
      </c>
      <c r="B2000">
        <v>20000</v>
      </c>
      <c r="C2000">
        <v>56</v>
      </c>
      <c r="D2000">
        <v>31</v>
      </c>
    </row>
    <row r="2001" spans="1:4" x14ac:dyDescent="0.35">
      <c r="A2001" t="s">
        <v>8</v>
      </c>
      <c r="B2001">
        <v>20000</v>
      </c>
      <c r="C2001">
        <v>57</v>
      </c>
      <c r="D2001">
        <v>41</v>
      </c>
    </row>
    <row r="2002" spans="1:4" x14ac:dyDescent="0.35">
      <c r="A2002" t="s">
        <v>8</v>
      </c>
      <c r="B2002">
        <v>20000</v>
      </c>
      <c r="C2002">
        <v>58</v>
      </c>
      <c r="D2002">
        <v>29</v>
      </c>
    </row>
    <row r="2003" spans="1:4" x14ac:dyDescent="0.35">
      <c r="A2003" t="s">
        <v>8</v>
      </c>
      <c r="B2003">
        <v>20000</v>
      </c>
      <c r="C2003">
        <v>59</v>
      </c>
      <c r="D2003">
        <v>21</v>
      </c>
    </row>
    <row r="2004" spans="1:4" x14ac:dyDescent="0.35">
      <c r="A2004" t="s">
        <v>8</v>
      </c>
      <c r="B2004">
        <v>20000</v>
      </c>
      <c r="C2004">
        <v>60</v>
      </c>
      <c r="D2004">
        <v>11</v>
      </c>
    </row>
    <row r="2005" spans="1:4" x14ac:dyDescent="0.35">
      <c r="A2005" t="s">
        <v>8</v>
      </c>
      <c r="B2005">
        <v>20000</v>
      </c>
      <c r="C2005">
        <v>61</v>
      </c>
      <c r="D2005">
        <v>11</v>
      </c>
    </row>
    <row r="2006" spans="1:4" x14ac:dyDescent="0.35">
      <c r="A2006" t="s">
        <v>8</v>
      </c>
      <c r="B2006">
        <v>20000</v>
      </c>
      <c r="C2006">
        <v>62</v>
      </c>
      <c r="D2006">
        <v>4</v>
      </c>
    </row>
    <row r="2007" spans="1:4" x14ac:dyDescent="0.35">
      <c r="A2007" t="s">
        <v>8</v>
      </c>
      <c r="B2007">
        <v>20000</v>
      </c>
      <c r="C2007">
        <v>63</v>
      </c>
      <c r="D2007">
        <v>6</v>
      </c>
    </row>
    <row r="2008" spans="1:4" x14ac:dyDescent="0.35">
      <c r="A2008" t="s">
        <v>8</v>
      </c>
      <c r="B2008">
        <v>20000</v>
      </c>
      <c r="C2008">
        <v>64</v>
      </c>
      <c r="D2008">
        <v>5</v>
      </c>
    </row>
    <row r="2009" spans="1:4" x14ac:dyDescent="0.35">
      <c r="A2009" t="s">
        <v>8</v>
      </c>
      <c r="B2009">
        <v>20000</v>
      </c>
      <c r="C2009">
        <v>65</v>
      </c>
      <c r="D2009">
        <v>3</v>
      </c>
    </row>
    <row r="2010" spans="1:4" x14ac:dyDescent="0.35">
      <c r="A2010" t="s">
        <v>8</v>
      </c>
      <c r="B2010">
        <v>20000</v>
      </c>
      <c r="C2010">
        <v>66</v>
      </c>
      <c r="D2010">
        <v>3</v>
      </c>
    </row>
    <row r="2011" spans="1:4" x14ac:dyDescent="0.35">
      <c r="A2011" t="s">
        <v>8</v>
      </c>
      <c r="B2011">
        <v>20000</v>
      </c>
      <c r="C2011">
        <v>67</v>
      </c>
      <c r="D2011">
        <v>1</v>
      </c>
    </row>
    <row r="2012" spans="1:4" x14ac:dyDescent="0.35">
      <c r="A2012">
        <v>0</v>
      </c>
      <c r="B2012">
        <v>0</v>
      </c>
      <c r="C2012">
        <v>100</v>
      </c>
      <c r="D2012">
        <v>0</v>
      </c>
    </row>
    <row r="2013" spans="1:4" x14ac:dyDescent="0.35">
      <c r="A2013">
        <v>0</v>
      </c>
      <c r="B2013">
        <v>0</v>
      </c>
      <c r="C2013">
        <v>99</v>
      </c>
      <c r="D2013">
        <v>0</v>
      </c>
    </row>
    <row r="2014" spans="1:4" x14ac:dyDescent="0.35">
      <c r="A2014">
        <v>0</v>
      </c>
      <c r="B2014">
        <v>0</v>
      </c>
      <c r="C2014">
        <v>98</v>
      </c>
      <c r="D2014">
        <v>0</v>
      </c>
    </row>
    <row r="2015" spans="1:4" x14ac:dyDescent="0.35">
      <c r="A2015">
        <v>0</v>
      </c>
      <c r="B2015">
        <v>0</v>
      </c>
      <c r="C2015">
        <v>97</v>
      </c>
      <c r="D2015">
        <v>0</v>
      </c>
    </row>
    <row r="2016" spans="1:4" x14ac:dyDescent="0.35">
      <c r="A2016">
        <v>0</v>
      </c>
      <c r="B2016">
        <v>0</v>
      </c>
      <c r="C2016">
        <v>96</v>
      </c>
      <c r="D2016">
        <v>0</v>
      </c>
    </row>
    <row r="2017" spans="1:4" x14ac:dyDescent="0.35">
      <c r="A2017">
        <v>0</v>
      </c>
      <c r="B2017">
        <v>0</v>
      </c>
      <c r="C2017">
        <v>95</v>
      </c>
      <c r="D2017">
        <v>0</v>
      </c>
    </row>
    <row r="2018" spans="1:4" x14ac:dyDescent="0.35">
      <c r="A2018">
        <v>0</v>
      </c>
      <c r="B2018">
        <v>0</v>
      </c>
      <c r="C2018">
        <v>94</v>
      </c>
      <c r="D2018">
        <v>0</v>
      </c>
    </row>
    <row r="2019" spans="1:4" x14ac:dyDescent="0.35">
      <c r="A2019">
        <v>0</v>
      </c>
      <c r="B2019">
        <v>0</v>
      </c>
      <c r="C2019">
        <v>93</v>
      </c>
      <c r="D2019">
        <v>0</v>
      </c>
    </row>
    <row r="2020" spans="1:4" x14ac:dyDescent="0.35">
      <c r="A2020">
        <v>0</v>
      </c>
      <c r="B2020">
        <v>0</v>
      </c>
      <c r="C2020">
        <v>92</v>
      </c>
      <c r="D2020">
        <v>0</v>
      </c>
    </row>
    <row r="2021" spans="1:4" x14ac:dyDescent="0.35">
      <c r="A2021">
        <v>0</v>
      </c>
      <c r="B2021">
        <v>0</v>
      </c>
      <c r="C2021">
        <v>91</v>
      </c>
      <c r="D2021">
        <v>0</v>
      </c>
    </row>
    <row r="2022" spans="1:4" x14ac:dyDescent="0.35">
      <c r="A2022">
        <v>0</v>
      </c>
      <c r="B2022">
        <v>0</v>
      </c>
      <c r="C2022">
        <v>90</v>
      </c>
      <c r="D2022">
        <v>0</v>
      </c>
    </row>
    <row r="2023" spans="1:4" x14ac:dyDescent="0.35">
      <c r="A2023">
        <v>0</v>
      </c>
      <c r="B2023">
        <v>0</v>
      </c>
      <c r="C2023">
        <v>89</v>
      </c>
      <c r="D2023">
        <v>0</v>
      </c>
    </row>
    <row r="2024" spans="1:4" x14ac:dyDescent="0.35">
      <c r="A2024">
        <v>0</v>
      </c>
      <c r="B2024">
        <v>0</v>
      </c>
      <c r="C2024">
        <v>88</v>
      </c>
      <c r="D2024">
        <v>0</v>
      </c>
    </row>
    <row r="2025" spans="1:4" x14ac:dyDescent="0.35">
      <c r="A2025">
        <v>0</v>
      </c>
      <c r="B2025">
        <v>0</v>
      </c>
      <c r="C2025">
        <v>87</v>
      </c>
      <c r="D2025">
        <v>0</v>
      </c>
    </row>
    <row r="2026" spans="1:4" x14ac:dyDescent="0.35">
      <c r="A2026">
        <v>0</v>
      </c>
      <c r="B2026">
        <v>0</v>
      </c>
      <c r="C2026">
        <v>86</v>
      </c>
      <c r="D2026">
        <v>0</v>
      </c>
    </row>
    <row r="2027" spans="1:4" x14ac:dyDescent="0.35">
      <c r="A2027">
        <v>0</v>
      </c>
      <c r="B2027">
        <v>0</v>
      </c>
      <c r="C2027">
        <v>85</v>
      </c>
      <c r="D2027">
        <v>0</v>
      </c>
    </row>
    <row r="2028" spans="1:4" x14ac:dyDescent="0.35">
      <c r="A2028">
        <v>0</v>
      </c>
      <c r="B2028">
        <v>0</v>
      </c>
      <c r="C2028">
        <v>84</v>
      </c>
      <c r="D2028">
        <v>0</v>
      </c>
    </row>
    <row r="2029" spans="1:4" x14ac:dyDescent="0.35">
      <c r="A2029">
        <v>0</v>
      </c>
      <c r="B2029">
        <v>0</v>
      </c>
      <c r="C2029">
        <v>83</v>
      </c>
      <c r="D2029">
        <v>0</v>
      </c>
    </row>
    <row r="2030" spans="1:4" x14ac:dyDescent="0.35">
      <c r="A2030">
        <v>0</v>
      </c>
      <c r="B2030">
        <v>0</v>
      </c>
      <c r="C2030">
        <v>82</v>
      </c>
      <c r="D2030">
        <v>0</v>
      </c>
    </row>
    <row r="2031" spans="1:4" x14ac:dyDescent="0.35">
      <c r="A2031">
        <v>0</v>
      </c>
      <c r="B2031">
        <v>0</v>
      </c>
      <c r="C2031">
        <v>81</v>
      </c>
      <c r="D2031">
        <v>0</v>
      </c>
    </row>
    <row r="2032" spans="1:4" x14ac:dyDescent="0.35">
      <c r="A2032">
        <v>0</v>
      </c>
      <c r="B2032">
        <v>0</v>
      </c>
      <c r="C2032">
        <v>80</v>
      </c>
      <c r="D2032">
        <v>0</v>
      </c>
    </row>
    <row r="2033" spans="1:4" x14ac:dyDescent="0.35">
      <c r="A2033">
        <v>0</v>
      </c>
      <c r="B2033">
        <v>0</v>
      </c>
      <c r="C2033">
        <v>79</v>
      </c>
      <c r="D2033">
        <v>0</v>
      </c>
    </row>
    <row r="2034" spans="1:4" x14ac:dyDescent="0.35">
      <c r="A2034">
        <v>0</v>
      </c>
      <c r="B2034">
        <v>0</v>
      </c>
      <c r="C2034">
        <v>78</v>
      </c>
      <c r="D2034">
        <v>0</v>
      </c>
    </row>
    <row r="2035" spans="1:4" x14ac:dyDescent="0.35">
      <c r="A2035">
        <v>0</v>
      </c>
      <c r="B2035">
        <v>0</v>
      </c>
      <c r="C2035">
        <v>77</v>
      </c>
      <c r="D2035">
        <v>0</v>
      </c>
    </row>
    <row r="2036" spans="1:4" x14ac:dyDescent="0.35">
      <c r="A2036">
        <v>0</v>
      </c>
      <c r="B2036">
        <v>0</v>
      </c>
      <c r="C2036">
        <v>76</v>
      </c>
      <c r="D2036">
        <v>0</v>
      </c>
    </row>
    <row r="2037" spans="1:4" x14ac:dyDescent="0.35">
      <c r="A2037">
        <v>0</v>
      </c>
      <c r="B2037">
        <v>0</v>
      </c>
      <c r="C2037">
        <v>75</v>
      </c>
      <c r="D2037">
        <v>0</v>
      </c>
    </row>
    <row r="2038" spans="1:4" x14ac:dyDescent="0.35">
      <c r="A2038">
        <v>0</v>
      </c>
      <c r="B2038">
        <v>0</v>
      </c>
      <c r="C2038">
        <v>74</v>
      </c>
      <c r="D2038">
        <v>0</v>
      </c>
    </row>
    <row r="2039" spans="1:4" x14ac:dyDescent="0.35">
      <c r="A2039">
        <v>0</v>
      </c>
      <c r="B2039">
        <v>0</v>
      </c>
      <c r="C2039">
        <v>73</v>
      </c>
      <c r="D2039">
        <v>0</v>
      </c>
    </row>
    <row r="2040" spans="1:4" x14ac:dyDescent="0.35">
      <c r="A2040">
        <v>0</v>
      </c>
      <c r="B2040">
        <v>0</v>
      </c>
      <c r="C2040">
        <v>72</v>
      </c>
      <c r="D2040">
        <v>0</v>
      </c>
    </row>
    <row r="2041" spans="1:4" x14ac:dyDescent="0.35">
      <c r="A2041">
        <v>0</v>
      </c>
      <c r="B2041">
        <v>0</v>
      </c>
      <c r="C2041">
        <v>71</v>
      </c>
      <c r="D2041">
        <v>0</v>
      </c>
    </row>
    <row r="2042" spans="1:4" x14ac:dyDescent="0.35">
      <c r="A2042">
        <v>0</v>
      </c>
      <c r="B2042">
        <v>0</v>
      </c>
      <c r="C2042">
        <v>70</v>
      </c>
      <c r="D2042">
        <v>0</v>
      </c>
    </row>
    <row r="2043" spans="1:4" x14ac:dyDescent="0.35">
      <c r="A2043">
        <v>0</v>
      </c>
      <c r="B2043">
        <v>0</v>
      </c>
      <c r="C2043">
        <v>69</v>
      </c>
      <c r="D2043">
        <v>0</v>
      </c>
    </row>
    <row r="2044" spans="1:4" x14ac:dyDescent="0.35">
      <c r="A2044">
        <v>0</v>
      </c>
      <c r="B2044">
        <v>0</v>
      </c>
      <c r="C2044">
        <v>68</v>
      </c>
      <c r="D2044">
        <v>0</v>
      </c>
    </row>
    <row r="2045" spans="1:4" x14ac:dyDescent="0.35">
      <c r="A2045">
        <v>0</v>
      </c>
      <c r="B2045">
        <v>0</v>
      </c>
      <c r="C2045">
        <v>67</v>
      </c>
      <c r="D2045">
        <v>0</v>
      </c>
    </row>
    <row r="2046" spans="1:4" x14ac:dyDescent="0.35">
      <c r="A2046">
        <v>0</v>
      </c>
      <c r="B2046">
        <v>0</v>
      </c>
      <c r="C2046">
        <v>66</v>
      </c>
      <c r="D2046">
        <v>0</v>
      </c>
    </row>
    <row r="2047" spans="1:4" x14ac:dyDescent="0.35">
      <c r="A2047">
        <v>0</v>
      </c>
      <c r="B2047">
        <v>0</v>
      </c>
      <c r="C2047">
        <v>65</v>
      </c>
      <c r="D2047">
        <v>0</v>
      </c>
    </row>
    <row r="2048" spans="1:4" x14ac:dyDescent="0.35">
      <c r="A2048">
        <v>0</v>
      </c>
      <c r="B2048">
        <v>0</v>
      </c>
      <c r="C2048">
        <v>64</v>
      </c>
      <c r="D2048">
        <v>0</v>
      </c>
    </row>
    <row r="2049" spans="1:4" x14ac:dyDescent="0.35">
      <c r="A2049">
        <v>0</v>
      </c>
      <c r="B2049">
        <v>0</v>
      </c>
      <c r="C2049">
        <v>63</v>
      </c>
      <c r="D2049">
        <v>0</v>
      </c>
    </row>
    <row r="2050" spans="1:4" x14ac:dyDescent="0.35">
      <c r="A2050">
        <v>0</v>
      </c>
      <c r="B2050">
        <v>0</v>
      </c>
      <c r="C2050">
        <v>62</v>
      </c>
      <c r="D2050">
        <v>0</v>
      </c>
    </row>
    <row r="2051" spans="1:4" x14ac:dyDescent="0.35">
      <c r="A2051">
        <v>0</v>
      </c>
      <c r="B2051">
        <v>0</v>
      </c>
      <c r="C2051">
        <v>61</v>
      </c>
      <c r="D2051">
        <v>0</v>
      </c>
    </row>
    <row r="2052" spans="1:4" x14ac:dyDescent="0.35">
      <c r="A2052">
        <v>0</v>
      </c>
      <c r="B2052">
        <v>0</v>
      </c>
      <c r="C2052">
        <v>60</v>
      </c>
      <c r="D2052">
        <v>0</v>
      </c>
    </row>
    <row r="2053" spans="1:4" x14ac:dyDescent="0.35">
      <c r="A2053">
        <v>0</v>
      </c>
      <c r="B2053">
        <v>0</v>
      </c>
      <c r="C2053">
        <v>59</v>
      </c>
      <c r="D2053">
        <v>0</v>
      </c>
    </row>
    <row r="2054" spans="1:4" x14ac:dyDescent="0.35">
      <c r="A2054">
        <v>0</v>
      </c>
      <c r="B2054">
        <v>0</v>
      </c>
      <c r="C2054">
        <v>58</v>
      </c>
      <c r="D2054">
        <v>0</v>
      </c>
    </row>
    <row r="2055" spans="1:4" x14ac:dyDescent="0.35">
      <c r="A2055">
        <v>0</v>
      </c>
      <c r="B2055">
        <v>0</v>
      </c>
      <c r="C2055">
        <v>57</v>
      </c>
      <c r="D2055">
        <v>0</v>
      </c>
    </row>
    <row r="2056" spans="1:4" x14ac:dyDescent="0.35">
      <c r="A2056">
        <v>0</v>
      </c>
      <c r="B2056">
        <v>0</v>
      </c>
      <c r="C2056">
        <v>56</v>
      </c>
      <c r="D2056">
        <v>0</v>
      </c>
    </row>
    <row r="2057" spans="1:4" x14ac:dyDescent="0.35">
      <c r="A2057">
        <v>0</v>
      </c>
      <c r="B2057">
        <v>0</v>
      </c>
      <c r="C2057">
        <v>55</v>
      </c>
      <c r="D2057">
        <v>0</v>
      </c>
    </row>
    <row r="2058" spans="1:4" x14ac:dyDescent="0.35">
      <c r="A2058">
        <v>0</v>
      </c>
      <c r="B2058">
        <v>0</v>
      </c>
      <c r="C2058">
        <v>54</v>
      </c>
      <c r="D2058">
        <v>0</v>
      </c>
    </row>
    <row r="2059" spans="1:4" x14ac:dyDescent="0.35">
      <c r="A2059">
        <v>0</v>
      </c>
      <c r="B2059">
        <v>0</v>
      </c>
      <c r="C2059">
        <v>53</v>
      </c>
      <c r="D2059">
        <v>0</v>
      </c>
    </row>
    <row r="2060" spans="1:4" x14ac:dyDescent="0.35">
      <c r="A2060">
        <v>0</v>
      </c>
      <c r="B2060">
        <v>0</v>
      </c>
      <c r="C2060">
        <v>52</v>
      </c>
      <c r="D2060">
        <v>0</v>
      </c>
    </row>
    <row r="2061" spans="1:4" x14ac:dyDescent="0.35">
      <c r="A2061">
        <v>0</v>
      </c>
      <c r="B2061">
        <v>0</v>
      </c>
      <c r="C2061">
        <v>51</v>
      </c>
      <c r="D2061">
        <v>0</v>
      </c>
    </row>
    <row r="2062" spans="1:4" x14ac:dyDescent="0.35">
      <c r="A2062">
        <v>0</v>
      </c>
      <c r="B2062">
        <v>0</v>
      </c>
      <c r="C2062">
        <v>50</v>
      </c>
      <c r="D2062">
        <v>0</v>
      </c>
    </row>
    <row r="2063" spans="1:4" x14ac:dyDescent="0.35">
      <c r="A2063">
        <v>0</v>
      </c>
      <c r="B2063">
        <v>0</v>
      </c>
      <c r="C2063">
        <v>49</v>
      </c>
      <c r="D2063">
        <v>0</v>
      </c>
    </row>
    <row r="2064" spans="1:4" x14ac:dyDescent="0.35">
      <c r="A2064">
        <v>0</v>
      </c>
      <c r="B2064">
        <v>0</v>
      </c>
      <c r="C2064">
        <v>48</v>
      </c>
      <c r="D2064">
        <v>0</v>
      </c>
    </row>
    <row r="2065" spans="1:4" x14ac:dyDescent="0.35">
      <c r="A2065">
        <v>0</v>
      </c>
      <c r="B2065">
        <v>0</v>
      </c>
      <c r="C2065">
        <v>47</v>
      </c>
      <c r="D2065">
        <v>0</v>
      </c>
    </row>
    <row r="2066" spans="1:4" x14ac:dyDescent="0.35">
      <c r="A2066">
        <v>0</v>
      </c>
      <c r="B2066">
        <v>0</v>
      </c>
      <c r="C2066">
        <v>46</v>
      </c>
      <c r="D2066">
        <v>0</v>
      </c>
    </row>
    <row r="2067" spans="1:4" x14ac:dyDescent="0.35">
      <c r="A2067">
        <v>0</v>
      </c>
      <c r="B2067">
        <v>0</v>
      </c>
      <c r="C2067">
        <v>45</v>
      </c>
      <c r="D2067">
        <v>0</v>
      </c>
    </row>
    <row r="2068" spans="1:4" x14ac:dyDescent="0.35">
      <c r="A2068">
        <v>0</v>
      </c>
      <c r="B2068">
        <v>0</v>
      </c>
      <c r="C2068">
        <v>44</v>
      </c>
      <c r="D2068">
        <v>0</v>
      </c>
    </row>
    <row r="2069" spans="1:4" x14ac:dyDescent="0.35">
      <c r="A2069">
        <v>0</v>
      </c>
      <c r="B2069">
        <v>0</v>
      </c>
      <c r="C2069">
        <v>43</v>
      </c>
      <c r="D2069">
        <v>0</v>
      </c>
    </row>
    <row r="2070" spans="1:4" x14ac:dyDescent="0.35">
      <c r="A2070">
        <v>0</v>
      </c>
      <c r="B2070">
        <v>0</v>
      </c>
      <c r="C2070">
        <v>42</v>
      </c>
      <c r="D2070">
        <v>0</v>
      </c>
    </row>
    <row r="2071" spans="1:4" x14ac:dyDescent="0.35">
      <c r="A2071">
        <v>0</v>
      </c>
      <c r="B2071">
        <v>0</v>
      </c>
      <c r="C2071">
        <v>41</v>
      </c>
      <c r="D2071">
        <v>0</v>
      </c>
    </row>
    <row r="2072" spans="1:4" x14ac:dyDescent="0.35">
      <c r="A2072">
        <v>0</v>
      </c>
      <c r="B2072">
        <v>0</v>
      </c>
      <c r="C2072">
        <v>40</v>
      </c>
      <c r="D2072">
        <v>0</v>
      </c>
    </row>
    <row r="2073" spans="1:4" x14ac:dyDescent="0.35">
      <c r="A2073">
        <v>0</v>
      </c>
      <c r="B2073">
        <v>0</v>
      </c>
      <c r="C2073">
        <v>39</v>
      </c>
      <c r="D2073">
        <v>0</v>
      </c>
    </row>
    <row r="2074" spans="1:4" x14ac:dyDescent="0.35">
      <c r="A2074">
        <v>0</v>
      </c>
      <c r="B2074">
        <v>0</v>
      </c>
      <c r="C2074">
        <v>38</v>
      </c>
      <c r="D2074">
        <v>0</v>
      </c>
    </row>
    <row r="2075" spans="1:4" x14ac:dyDescent="0.35">
      <c r="A2075">
        <v>0</v>
      </c>
      <c r="B2075">
        <v>0</v>
      </c>
      <c r="C2075">
        <v>37</v>
      </c>
      <c r="D2075">
        <v>0</v>
      </c>
    </row>
    <row r="2076" spans="1:4" x14ac:dyDescent="0.35">
      <c r="A2076">
        <v>0</v>
      </c>
      <c r="B2076">
        <v>0</v>
      </c>
      <c r="C2076">
        <v>36</v>
      </c>
      <c r="D2076">
        <v>0</v>
      </c>
    </row>
    <row r="2077" spans="1:4" x14ac:dyDescent="0.35">
      <c r="A2077">
        <v>0</v>
      </c>
      <c r="B2077">
        <v>0</v>
      </c>
      <c r="C2077">
        <v>35</v>
      </c>
      <c r="D2077">
        <v>0</v>
      </c>
    </row>
    <row r="2078" spans="1:4" x14ac:dyDescent="0.35">
      <c r="A2078">
        <v>0</v>
      </c>
      <c r="B2078">
        <v>0</v>
      </c>
      <c r="C2078">
        <v>34</v>
      </c>
      <c r="D2078">
        <v>0</v>
      </c>
    </row>
    <row r="2079" spans="1:4" x14ac:dyDescent="0.35">
      <c r="A2079">
        <v>0</v>
      </c>
      <c r="B2079">
        <v>0</v>
      </c>
      <c r="C2079">
        <v>33</v>
      </c>
      <c r="D2079">
        <v>0</v>
      </c>
    </row>
    <row r="2080" spans="1:4" x14ac:dyDescent="0.35">
      <c r="A2080">
        <v>0</v>
      </c>
      <c r="B2080">
        <v>0</v>
      </c>
      <c r="C2080">
        <v>32</v>
      </c>
      <c r="D2080">
        <v>0</v>
      </c>
    </row>
    <row r="2081" spans="1:4" x14ac:dyDescent="0.35">
      <c r="A2081">
        <v>0</v>
      </c>
      <c r="B2081">
        <v>0</v>
      </c>
      <c r="C2081">
        <v>31</v>
      </c>
      <c r="D2081">
        <v>0</v>
      </c>
    </row>
    <row r="2082" spans="1:4" x14ac:dyDescent="0.35">
      <c r="A2082">
        <v>0</v>
      </c>
      <c r="B2082">
        <v>0</v>
      </c>
      <c r="C2082">
        <v>30</v>
      </c>
      <c r="D2082">
        <v>0</v>
      </c>
    </row>
    <row r="2083" spans="1:4" x14ac:dyDescent="0.35">
      <c r="A2083">
        <v>0</v>
      </c>
      <c r="B2083">
        <v>0</v>
      </c>
      <c r="C2083">
        <v>29</v>
      </c>
      <c r="D2083">
        <v>0</v>
      </c>
    </row>
    <row r="2084" spans="1:4" x14ac:dyDescent="0.35">
      <c r="A2084">
        <v>0</v>
      </c>
      <c r="B2084">
        <v>0</v>
      </c>
      <c r="C2084">
        <v>28</v>
      </c>
      <c r="D2084">
        <v>0</v>
      </c>
    </row>
    <row r="2085" spans="1:4" x14ac:dyDescent="0.35">
      <c r="A2085">
        <v>0</v>
      </c>
      <c r="B2085">
        <v>0</v>
      </c>
      <c r="C2085">
        <v>27</v>
      </c>
      <c r="D2085">
        <v>0</v>
      </c>
    </row>
    <row r="2086" spans="1:4" x14ac:dyDescent="0.35">
      <c r="A2086">
        <v>0</v>
      </c>
      <c r="B2086">
        <v>0</v>
      </c>
      <c r="C2086">
        <v>26</v>
      </c>
      <c r="D2086">
        <v>0</v>
      </c>
    </row>
    <row r="2087" spans="1:4" x14ac:dyDescent="0.35">
      <c r="A2087">
        <v>0</v>
      </c>
      <c r="B2087">
        <v>0</v>
      </c>
      <c r="C2087">
        <v>25</v>
      </c>
      <c r="D2087">
        <v>0</v>
      </c>
    </row>
    <row r="2088" spans="1:4" x14ac:dyDescent="0.35">
      <c r="A2088">
        <v>0</v>
      </c>
      <c r="B2088">
        <v>0</v>
      </c>
      <c r="C2088">
        <v>24</v>
      </c>
      <c r="D2088">
        <v>0</v>
      </c>
    </row>
    <row r="2089" spans="1:4" x14ac:dyDescent="0.35">
      <c r="A2089">
        <v>0</v>
      </c>
      <c r="B2089">
        <v>0</v>
      </c>
      <c r="C2089">
        <v>23</v>
      </c>
      <c r="D2089">
        <v>0</v>
      </c>
    </row>
    <row r="2090" spans="1:4" x14ac:dyDescent="0.35">
      <c r="A2090">
        <v>0</v>
      </c>
      <c r="B2090">
        <v>0</v>
      </c>
      <c r="C2090">
        <v>22</v>
      </c>
      <c r="D2090">
        <v>0</v>
      </c>
    </row>
    <row r="2091" spans="1:4" x14ac:dyDescent="0.35">
      <c r="A2091">
        <v>0</v>
      </c>
      <c r="B2091">
        <v>0</v>
      </c>
      <c r="C2091">
        <v>21</v>
      </c>
      <c r="D2091">
        <v>0</v>
      </c>
    </row>
    <row r="2092" spans="1:4" x14ac:dyDescent="0.35">
      <c r="A2092">
        <v>0</v>
      </c>
      <c r="B2092">
        <v>0</v>
      </c>
      <c r="C2092">
        <v>20</v>
      </c>
      <c r="D2092">
        <v>0</v>
      </c>
    </row>
    <row r="2093" spans="1:4" x14ac:dyDescent="0.35">
      <c r="A2093">
        <v>0</v>
      </c>
      <c r="B2093">
        <v>0</v>
      </c>
      <c r="C2093">
        <v>19</v>
      </c>
      <c r="D2093">
        <v>0</v>
      </c>
    </row>
    <row r="2094" spans="1:4" x14ac:dyDescent="0.35">
      <c r="A2094">
        <v>0</v>
      </c>
      <c r="B2094">
        <v>0</v>
      </c>
      <c r="C2094">
        <v>18</v>
      </c>
      <c r="D2094">
        <v>0</v>
      </c>
    </row>
    <row r="2095" spans="1:4" x14ac:dyDescent="0.35">
      <c r="A2095">
        <v>0</v>
      </c>
      <c r="B2095">
        <v>0</v>
      </c>
      <c r="C2095">
        <v>17</v>
      </c>
      <c r="D2095">
        <v>0</v>
      </c>
    </row>
    <row r="2096" spans="1:4" x14ac:dyDescent="0.35">
      <c r="A2096">
        <v>0</v>
      </c>
      <c r="B2096">
        <v>0</v>
      </c>
      <c r="C2096">
        <v>16</v>
      </c>
      <c r="D2096">
        <v>0</v>
      </c>
    </row>
    <row r="2097" spans="1:4" x14ac:dyDescent="0.35">
      <c r="A2097">
        <v>0</v>
      </c>
      <c r="B2097">
        <v>0</v>
      </c>
      <c r="C2097">
        <v>15</v>
      </c>
      <c r="D2097">
        <v>0</v>
      </c>
    </row>
    <row r="2098" spans="1:4" x14ac:dyDescent="0.35">
      <c r="A2098">
        <v>0</v>
      </c>
      <c r="B2098">
        <v>0</v>
      </c>
      <c r="C2098">
        <v>14</v>
      </c>
      <c r="D2098">
        <v>0</v>
      </c>
    </row>
    <row r="2099" spans="1:4" x14ac:dyDescent="0.35">
      <c r="A2099">
        <v>0</v>
      </c>
      <c r="B2099">
        <v>0</v>
      </c>
      <c r="C2099">
        <v>13</v>
      </c>
      <c r="D2099">
        <v>0</v>
      </c>
    </row>
    <row r="2100" spans="1:4" x14ac:dyDescent="0.35">
      <c r="A2100">
        <v>0</v>
      </c>
      <c r="B2100">
        <v>0</v>
      </c>
      <c r="C2100">
        <v>12</v>
      </c>
      <c r="D2100">
        <v>0</v>
      </c>
    </row>
    <row r="2101" spans="1:4" x14ac:dyDescent="0.35">
      <c r="A2101">
        <v>0</v>
      </c>
      <c r="B2101">
        <v>0</v>
      </c>
      <c r="C2101">
        <v>11</v>
      </c>
      <c r="D2101">
        <v>0</v>
      </c>
    </row>
    <row r="2102" spans="1:4" x14ac:dyDescent="0.35">
      <c r="A2102">
        <v>0</v>
      </c>
      <c r="B2102">
        <v>0</v>
      </c>
      <c r="C2102">
        <v>10</v>
      </c>
      <c r="D2102">
        <v>0</v>
      </c>
    </row>
    <row r="2103" spans="1:4" x14ac:dyDescent="0.35">
      <c r="A2103">
        <v>0</v>
      </c>
      <c r="B2103">
        <v>0</v>
      </c>
      <c r="C2103">
        <v>9</v>
      </c>
      <c r="D2103">
        <v>0</v>
      </c>
    </row>
    <row r="2104" spans="1:4" x14ac:dyDescent="0.35">
      <c r="A2104">
        <v>0</v>
      </c>
      <c r="B2104">
        <v>0</v>
      </c>
      <c r="C2104">
        <v>8</v>
      </c>
      <c r="D2104">
        <v>0</v>
      </c>
    </row>
    <row r="2105" spans="1:4" x14ac:dyDescent="0.35">
      <c r="A2105">
        <v>0</v>
      </c>
      <c r="B2105">
        <v>0</v>
      </c>
      <c r="C2105">
        <v>7</v>
      </c>
      <c r="D2105">
        <v>0</v>
      </c>
    </row>
    <row r="2106" spans="1:4" x14ac:dyDescent="0.35">
      <c r="A2106">
        <v>0</v>
      </c>
      <c r="B2106">
        <v>0</v>
      </c>
      <c r="C2106">
        <v>6</v>
      </c>
      <c r="D2106">
        <v>0</v>
      </c>
    </row>
    <row r="2107" spans="1:4" x14ac:dyDescent="0.35">
      <c r="A2107">
        <v>0</v>
      </c>
      <c r="B2107">
        <v>0</v>
      </c>
      <c r="C2107">
        <v>5</v>
      </c>
      <c r="D2107">
        <v>0</v>
      </c>
    </row>
    <row r="2108" spans="1:4" x14ac:dyDescent="0.35">
      <c r="A2108">
        <v>0</v>
      </c>
      <c r="B2108">
        <v>0</v>
      </c>
      <c r="C2108">
        <v>4</v>
      </c>
      <c r="D2108">
        <v>0</v>
      </c>
    </row>
    <row r="2109" spans="1:4" x14ac:dyDescent="0.35">
      <c r="A2109">
        <v>0</v>
      </c>
      <c r="B2109">
        <v>0</v>
      </c>
      <c r="C2109">
        <v>3</v>
      </c>
      <c r="D2109">
        <v>0</v>
      </c>
    </row>
    <row r="2110" spans="1:4" x14ac:dyDescent="0.35">
      <c r="A2110">
        <v>0</v>
      </c>
      <c r="B2110">
        <v>0</v>
      </c>
      <c r="C2110">
        <v>2</v>
      </c>
      <c r="D2110">
        <v>0</v>
      </c>
    </row>
    <row r="2111" spans="1:4" x14ac:dyDescent="0.35">
      <c r="A2111">
        <v>0</v>
      </c>
      <c r="B2111">
        <v>0</v>
      </c>
      <c r="C2111">
        <v>1</v>
      </c>
      <c r="D2111">
        <v>0</v>
      </c>
    </row>
    <row r="2112" spans="1:4" x14ac:dyDescent="0.35">
      <c r="A2112">
        <v>0</v>
      </c>
      <c r="B2112">
        <v>0</v>
      </c>
      <c r="C2112">
        <v>0</v>
      </c>
      <c r="D2112">
        <v>0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730E0-0566-410D-AEAA-6415808EE55E}">
  <dimension ref="A2:E1141"/>
  <sheetViews>
    <sheetView workbookViewId="0"/>
  </sheetViews>
  <sheetFormatPr defaultRowHeight="16.5" x14ac:dyDescent="0.35"/>
  <cols>
    <col min="1" max="2" width="9.140625" style="8"/>
    <col min="3" max="3" width="17.42578125" style="9" bestFit="1" customWidth="1"/>
  </cols>
  <sheetData>
    <row r="2" spans="1:5" x14ac:dyDescent="0.35">
      <c r="A2" s="8">
        <v>0.1</v>
      </c>
    </row>
    <row r="4" spans="1:5" x14ac:dyDescent="0.35">
      <c r="A4" s="8">
        <v>100</v>
      </c>
      <c r="B4" s="8">
        <f t="shared" ref="B4:B67" si="0">(A4-50)/10</f>
        <v>5</v>
      </c>
      <c r="C4" s="9">
        <f>(1-ERF(B4/SQRT(2)))/2</f>
        <v>2.8665157186802404E-7</v>
      </c>
      <c r="D4" s="8">
        <f>A4</f>
        <v>100</v>
      </c>
      <c r="E4" s="8">
        <f>B4</f>
        <v>5</v>
      </c>
    </row>
    <row r="5" spans="1:5" x14ac:dyDescent="0.35">
      <c r="A5" s="8">
        <f>A4-A$2</f>
        <v>99.9</v>
      </c>
      <c r="B5" s="8">
        <f t="shared" si="0"/>
        <v>4.99</v>
      </c>
      <c r="C5" s="9">
        <f t="shared" ref="C5:C68" si="1">(1-ERF(B5/SQRT(2)))/2</f>
        <v>3.0189646249567659E-7</v>
      </c>
      <c r="D5" s="8">
        <f t="shared" ref="D5:D68" si="2">A5</f>
        <v>99.9</v>
      </c>
      <c r="E5" s="8">
        <f t="shared" ref="E5:E68" si="3">B5</f>
        <v>4.99</v>
      </c>
    </row>
    <row r="6" spans="1:5" x14ac:dyDescent="0.35">
      <c r="A6" s="8">
        <f t="shared" ref="A6:A69" si="4">A5-A$2</f>
        <v>99.800000000000011</v>
      </c>
      <c r="B6" s="8">
        <f t="shared" si="0"/>
        <v>4.9800000000000013</v>
      </c>
      <c r="C6" s="9">
        <f t="shared" si="1"/>
        <v>3.1792136617747602E-7</v>
      </c>
      <c r="D6" s="8">
        <f t="shared" si="2"/>
        <v>99.800000000000011</v>
      </c>
      <c r="E6" s="8">
        <f t="shared" si="3"/>
        <v>4.9800000000000013</v>
      </c>
    </row>
    <row r="7" spans="1:5" x14ac:dyDescent="0.35">
      <c r="A7" s="8">
        <f t="shared" si="4"/>
        <v>99.700000000000017</v>
      </c>
      <c r="B7" s="8">
        <f t="shared" si="0"/>
        <v>4.9700000000000015</v>
      </c>
      <c r="C7" s="9">
        <f t="shared" si="1"/>
        <v>3.3476450828073823E-7</v>
      </c>
      <c r="D7" s="8">
        <f t="shared" si="2"/>
        <v>99.700000000000017</v>
      </c>
      <c r="E7" s="8">
        <f t="shared" si="3"/>
        <v>4.9700000000000015</v>
      </c>
    </row>
    <row r="8" spans="1:5" x14ac:dyDescent="0.35">
      <c r="A8" s="8">
        <f t="shared" si="4"/>
        <v>99.600000000000023</v>
      </c>
      <c r="B8" s="8">
        <f t="shared" si="0"/>
        <v>4.9600000000000026</v>
      </c>
      <c r="C8" s="9">
        <f t="shared" si="1"/>
        <v>3.5246589819015739E-7</v>
      </c>
      <c r="D8" s="8">
        <f t="shared" si="2"/>
        <v>99.600000000000023</v>
      </c>
      <c r="E8" s="8">
        <f t="shared" si="3"/>
        <v>4.9600000000000026</v>
      </c>
    </row>
    <row r="9" spans="1:5" x14ac:dyDescent="0.35">
      <c r="A9" s="8">
        <f t="shared" si="4"/>
        <v>99.500000000000028</v>
      </c>
      <c r="B9" s="8">
        <f t="shared" si="0"/>
        <v>4.9500000000000028</v>
      </c>
      <c r="C9" s="9">
        <f t="shared" si="1"/>
        <v>3.7106740796710724E-7</v>
      </c>
      <c r="D9" s="8">
        <f t="shared" si="2"/>
        <v>99.500000000000028</v>
      </c>
      <c r="E9" s="8">
        <f t="shared" si="3"/>
        <v>4.9500000000000028</v>
      </c>
    </row>
    <row r="10" spans="1:5" x14ac:dyDescent="0.35">
      <c r="A10" s="8">
        <f t="shared" si="4"/>
        <v>99.400000000000034</v>
      </c>
      <c r="B10" s="8">
        <f t="shared" si="0"/>
        <v>4.9400000000000031</v>
      </c>
      <c r="C10" s="9">
        <f t="shared" si="1"/>
        <v>3.9061285433961146E-7</v>
      </c>
      <c r="D10" s="8">
        <f t="shared" si="2"/>
        <v>99.400000000000034</v>
      </c>
      <c r="E10" s="8">
        <f t="shared" si="3"/>
        <v>4.9400000000000031</v>
      </c>
    </row>
    <row r="11" spans="1:5" x14ac:dyDescent="0.35">
      <c r="A11" s="8">
        <f t="shared" si="4"/>
        <v>99.30000000000004</v>
      </c>
      <c r="B11" s="8">
        <f t="shared" si="0"/>
        <v>4.9300000000000042</v>
      </c>
      <c r="C11" s="9">
        <f t="shared" si="1"/>
        <v>4.1114808385644963E-7</v>
      </c>
      <c r="D11" s="8">
        <f t="shared" si="2"/>
        <v>99.30000000000004</v>
      </c>
      <c r="E11" s="8">
        <f t="shared" si="3"/>
        <v>4.9300000000000042</v>
      </c>
    </row>
    <row r="12" spans="1:5" x14ac:dyDescent="0.35">
      <c r="A12" s="8">
        <f t="shared" si="4"/>
        <v>99.200000000000045</v>
      </c>
      <c r="B12" s="8">
        <f t="shared" si="0"/>
        <v>4.9200000000000044</v>
      </c>
      <c r="C12" s="9">
        <f t="shared" si="1"/>
        <v>4.327210618715327E-7</v>
      </c>
      <c r="D12" s="8">
        <f t="shared" si="2"/>
        <v>99.200000000000045</v>
      </c>
      <c r="E12" s="8">
        <f t="shared" si="3"/>
        <v>4.9200000000000044</v>
      </c>
    </row>
    <row r="13" spans="1:5" x14ac:dyDescent="0.35">
      <c r="A13" s="8">
        <f t="shared" si="4"/>
        <v>99.100000000000051</v>
      </c>
      <c r="B13" s="8">
        <f t="shared" si="0"/>
        <v>4.9100000000000055</v>
      </c>
      <c r="C13" s="9">
        <f t="shared" si="1"/>
        <v>4.5538196485894744E-7</v>
      </c>
      <c r="D13" s="8">
        <f t="shared" si="2"/>
        <v>99.100000000000051</v>
      </c>
      <c r="E13" s="8">
        <f t="shared" si="3"/>
        <v>4.9100000000000055</v>
      </c>
    </row>
    <row r="14" spans="1:5" x14ac:dyDescent="0.35">
      <c r="A14" s="8">
        <f t="shared" si="4"/>
        <v>99.000000000000057</v>
      </c>
      <c r="B14" s="8">
        <f t="shared" si="0"/>
        <v>4.9000000000000057</v>
      </c>
      <c r="C14" s="9">
        <f t="shared" si="1"/>
        <v>4.7918327661378157E-7</v>
      </c>
      <c r="D14" s="8">
        <f t="shared" si="2"/>
        <v>99.000000000000057</v>
      </c>
      <c r="E14" s="8">
        <f t="shared" si="3"/>
        <v>4.9000000000000057</v>
      </c>
    </row>
    <row r="15" spans="1:5" x14ac:dyDescent="0.35">
      <c r="A15" s="8">
        <f t="shared" si="4"/>
        <v>98.900000000000063</v>
      </c>
      <c r="B15" s="8">
        <f t="shared" si="0"/>
        <v>4.8900000000000059</v>
      </c>
      <c r="C15" s="9">
        <f t="shared" si="1"/>
        <v>5.041798883387294E-7</v>
      </c>
      <c r="D15" s="8">
        <f t="shared" si="2"/>
        <v>98.900000000000063</v>
      </c>
      <c r="E15" s="8">
        <f t="shared" si="3"/>
        <v>4.8900000000000059</v>
      </c>
    </row>
    <row r="16" spans="1:5" x14ac:dyDescent="0.35">
      <c r="A16" s="8">
        <f t="shared" si="4"/>
        <v>98.800000000000068</v>
      </c>
      <c r="B16" s="8">
        <f t="shared" si="0"/>
        <v>4.880000000000007</v>
      </c>
      <c r="C16" s="9">
        <f t="shared" si="1"/>
        <v>5.3042920294954499E-7</v>
      </c>
      <c r="D16" s="8">
        <f t="shared" si="2"/>
        <v>98.800000000000068</v>
      </c>
      <c r="E16" s="8">
        <f t="shared" si="3"/>
        <v>4.880000000000007</v>
      </c>
    </row>
    <row r="17" spans="1:5" x14ac:dyDescent="0.35">
      <c r="A17" s="8">
        <f t="shared" si="4"/>
        <v>98.700000000000074</v>
      </c>
      <c r="B17" s="8">
        <f t="shared" si="0"/>
        <v>4.8700000000000072</v>
      </c>
      <c r="C17" s="9">
        <f t="shared" si="1"/>
        <v>5.5799124321076476E-7</v>
      </c>
      <c r="D17" s="8">
        <f t="shared" si="2"/>
        <v>98.700000000000074</v>
      </c>
      <c r="E17" s="8">
        <f t="shared" si="3"/>
        <v>4.8700000000000072</v>
      </c>
    </row>
    <row r="18" spans="1:5" x14ac:dyDescent="0.35">
      <c r="A18" s="8">
        <f t="shared" si="4"/>
        <v>98.60000000000008</v>
      </c>
      <c r="B18" s="8">
        <f t="shared" si="0"/>
        <v>4.8600000000000083</v>
      </c>
      <c r="C18" s="9">
        <f t="shared" si="1"/>
        <v>5.8692876447885567E-7</v>
      </c>
      <c r="D18" s="8">
        <f t="shared" si="2"/>
        <v>98.60000000000008</v>
      </c>
      <c r="E18" s="8">
        <f t="shared" si="3"/>
        <v>4.8600000000000083</v>
      </c>
    </row>
    <row r="19" spans="1:5" x14ac:dyDescent="0.35">
      <c r="A19" s="8">
        <f t="shared" si="4"/>
        <v>98.500000000000085</v>
      </c>
      <c r="B19" s="8">
        <f t="shared" si="0"/>
        <v>4.8500000000000085</v>
      </c>
      <c r="C19" s="9">
        <f t="shared" si="1"/>
        <v>6.173073719972777E-7</v>
      </c>
      <c r="D19" s="8">
        <f t="shared" si="2"/>
        <v>98.500000000000085</v>
      </c>
      <c r="E19" s="8">
        <f t="shared" si="3"/>
        <v>4.8500000000000085</v>
      </c>
    </row>
    <row r="20" spans="1:5" x14ac:dyDescent="0.35">
      <c r="A20" s="8">
        <f t="shared" si="4"/>
        <v>98.400000000000091</v>
      </c>
      <c r="B20" s="8">
        <f t="shared" si="0"/>
        <v>4.8400000000000087</v>
      </c>
      <c r="C20" s="9">
        <f t="shared" si="1"/>
        <v>6.4919564285448317E-7</v>
      </c>
      <c r="D20" s="8">
        <f t="shared" si="2"/>
        <v>98.400000000000091</v>
      </c>
      <c r="E20" s="8">
        <f t="shared" si="3"/>
        <v>4.8400000000000087</v>
      </c>
    </row>
    <row r="21" spans="1:5" x14ac:dyDescent="0.35">
      <c r="A21" s="8">
        <f t="shared" si="4"/>
        <v>98.300000000000097</v>
      </c>
      <c r="B21" s="8">
        <f t="shared" si="0"/>
        <v>4.8300000000000098</v>
      </c>
      <c r="C21" s="9">
        <f t="shared" si="1"/>
        <v>6.8266525254934152E-7</v>
      </c>
      <c r="D21" s="8">
        <f t="shared" si="2"/>
        <v>98.300000000000097</v>
      </c>
      <c r="E21" s="8">
        <f t="shared" si="3"/>
        <v>4.8300000000000098</v>
      </c>
    </row>
    <row r="22" spans="1:5" x14ac:dyDescent="0.35">
      <c r="A22" s="8">
        <f t="shared" si="4"/>
        <v>98.200000000000102</v>
      </c>
      <c r="B22" s="8">
        <f t="shared" si="0"/>
        <v>4.8200000000000101</v>
      </c>
      <c r="C22" s="9">
        <f t="shared" si="1"/>
        <v>7.1779110694114578E-7</v>
      </c>
      <c r="D22" s="8">
        <f t="shared" si="2"/>
        <v>98.200000000000102</v>
      </c>
      <c r="E22" s="8">
        <f t="shared" si="3"/>
        <v>4.8200000000000101</v>
      </c>
    </row>
    <row r="23" spans="1:5" x14ac:dyDescent="0.35">
      <c r="A23" s="8">
        <f t="shared" si="4"/>
        <v>98.100000000000108</v>
      </c>
      <c r="B23" s="8">
        <f t="shared" si="0"/>
        <v>4.8100000000000112</v>
      </c>
      <c r="C23" s="9">
        <f t="shared" si="1"/>
        <v>7.5465147914011155E-7</v>
      </c>
      <c r="D23" s="8">
        <f t="shared" si="2"/>
        <v>98.100000000000108</v>
      </c>
      <c r="E23" s="8">
        <f t="shared" si="3"/>
        <v>4.8100000000000112</v>
      </c>
    </row>
    <row r="24" spans="1:5" x14ac:dyDescent="0.35">
      <c r="A24" s="8">
        <f t="shared" si="4"/>
        <v>98.000000000000114</v>
      </c>
      <c r="B24" s="8">
        <f t="shared" si="0"/>
        <v>4.8000000000000114</v>
      </c>
      <c r="C24" s="9">
        <f t="shared" si="1"/>
        <v>7.9332815194899098E-7</v>
      </c>
      <c r="D24" s="8">
        <f t="shared" si="2"/>
        <v>98.000000000000114</v>
      </c>
      <c r="E24" s="8">
        <f t="shared" si="3"/>
        <v>4.8000000000000114</v>
      </c>
    </row>
    <row r="25" spans="1:5" x14ac:dyDescent="0.35">
      <c r="A25" s="8">
        <f t="shared" si="4"/>
        <v>97.900000000000119</v>
      </c>
      <c r="B25" s="8">
        <f t="shared" si="0"/>
        <v>4.7900000000000116</v>
      </c>
      <c r="C25" s="9">
        <f t="shared" si="1"/>
        <v>8.3390656591131318E-7</v>
      </c>
      <c r="D25" s="8">
        <f t="shared" si="2"/>
        <v>97.900000000000119</v>
      </c>
      <c r="E25" s="8">
        <f t="shared" si="3"/>
        <v>4.7900000000000116</v>
      </c>
    </row>
    <row r="26" spans="1:5" x14ac:dyDescent="0.35">
      <c r="A26" s="8">
        <f t="shared" si="4"/>
        <v>97.800000000000125</v>
      </c>
      <c r="B26" s="8">
        <f t="shared" si="0"/>
        <v>4.7800000000000127</v>
      </c>
      <c r="C26" s="9">
        <f t="shared" si="1"/>
        <v>8.7647597291073964E-7</v>
      </c>
      <c r="D26" s="8">
        <f t="shared" si="2"/>
        <v>97.800000000000125</v>
      </c>
      <c r="E26" s="8">
        <f t="shared" si="3"/>
        <v>4.7800000000000127</v>
      </c>
    </row>
    <row r="27" spans="1:5" x14ac:dyDescent="0.35">
      <c r="A27" s="8">
        <f t="shared" si="4"/>
        <v>97.700000000000131</v>
      </c>
      <c r="B27" s="8">
        <f t="shared" si="0"/>
        <v>4.7700000000000129</v>
      </c>
      <c r="C27" s="9">
        <f t="shared" si="1"/>
        <v>9.2112959615420209E-7</v>
      </c>
      <c r="D27" s="8">
        <f t="shared" si="2"/>
        <v>97.700000000000131</v>
      </c>
      <c r="E27" s="8">
        <f t="shared" si="3"/>
        <v>4.7700000000000129</v>
      </c>
    </row>
    <row r="28" spans="1:5" x14ac:dyDescent="0.35">
      <c r="A28" s="8">
        <f t="shared" si="4"/>
        <v>97.600000000000136</v>
      </c>
      <c r="B28" s="8">
        <f t="shared" si="0"/>
        <v>4.760000000000014</v>
      </c>
      <c r="C28" s="9">
        <f t="shared" si="1"/>
        <v>9.6796479603922236E-7</v>
      </c>
      <c r="D28" s="8">
        <f t="shared" si="2"/>
        <v>97.600000000000136</v>
      </c>
      <c r="E28" s="8">
        <f t="shared" si="3"/>
        <v>4.760000000000014</v>
      </c>
    </row>
    <row r="29" spans="1:5" x14ac:dyDescent="0.35">
      <c r="A29" s="8">
        <f t="shared" si="4"/>
        <v>97.500000000000142</v>
      </c>
      <c r="B29" s="8">
        <f t="shared" si="0"/>
        <v>4.7500000000000142</v>
      </c>
      <c r="C29" s="9">
        <f t="shared" si="1"/>
        <v>1.0170832425715481E-6</v>
      </c>
      <c r="D29" s="8">
        <f t="shared" si="2"/>
        <v>97.500000000000142</v>
      </c>
      <c r="E29" s="8">
        <f t="shared" si="3"/>
        <v>4.7500000000000142</v>
      </c>
    </row>
    <row r="30" spans="1:5" x14ac:dyDescent="0.35">
      <c r="A30" s="8">
        <f t="shared" si="4"/>
        <v>97.400000000000148</v>
      </c>
      <c r="B30" s="8">
        <f t="shared" si="0"/>
        <v>4.7400000000000144</v>
      </c>
      <c r="C30" s="9">
        <f t="shared" si="1"/>
        <v>1.0685910945551491E-6</v>
      </c>
      <c r="D30" s="8">
        <f t="shared" si="2"/>
        <v>97.400000000000148</v>
      </c>
      <c r="E30" s="8">
        <f t="shared" si="3"/>
        <v>4.7400000000000144</v>
      </c>
    </row>
    <row r="31" spans="1:5" x14ac:dyDescent="0.35">
      <c r="A31" s="8">
        <f t="shared" si="4"/>
        <v>97.300000000000153</v>
      </c>
      <c r="B31" s="8">
        <f t="shared" si="0"/>
        <v>4.7300000000000155</v>
      </c>
      <c r="C31" s="9">
        <f t="shared" si="1"/>
        <v>1.1225991854435513E-6</v>
      </c>
      <c r="D31" s="8">
        <f t="shared" si="2"/>
        <v>97.300000000000153</v>
      </c>
      <c r="E31" s="8">
        <f t="shared" si="3"/>
        <v>4.7300000000000155</v>
      </c>
    </row>
    <row r="32" spans="1:5" x14ac:dyDescent="0.35">
      <c r="A32" s="8">
        <f t="shared" si="4"/>
        <v>97.200000000000159</v>
      </c>
      <c r="B32" s="8">
        <f t="shared" si="0"/>
        <v>4.7200000000000157</v>
      </c>
      <c r="C32" s="9">
        <f t="shared" si="1"/>
        <v>1.1792232165186434E-6</v>
      </c>
      <c r="D32" s="8">
        <f t="shared" si="2"/>
        <v>97.200000000000159</v>
      </c>
      <c r="E32" s="8">
        <f t="shared" si="3"/>
        <v>4.7200000000000157</v>
      </c>
    </row>
    <row r="33" spans="1:5" x14ac:dyDescent="0.35">
      <c r="A33" s="8">
        <f t="shared" si="4"/>
        <v>97.100000000000165</v>
      </c>
      <c r="B33" s="8">
        <f t="shared" si="0"/>
        <v>4.7100000000000168</v>
      </c>
      <c r="C33" s="9">
        <f t="shared" si="1"/>
        <v>1.2385839573414437E-6</v>
      </c>
      <c r="D33" s="8">
        <f t="shared" si="2"/>
        <v>97.100000000000165</v>
      </c>
      <c r="E33" s="8">
        <f t="shared" si="3"/>
        <v>4.7100000000000168</v>
      </c>
    </row>
    <row r="34" spans="1:5" x14ac:dyDescent="0.35">
      <c r="A34" s="8">
        <f t="shared" si="4"/>
        <v>97.000000000000171</v>
      </c>
      <c r="B34" s="8">
        <f t="shared" si="0"/>
        <v>4.7000000000000171</v>
      </c>
      <c r="C34" s="9">
        <f t="shared" si="1"/>
        <v>1.3008074539189174E-6</v>
      </c>
      <c r="D34" s="8">
        <f t="shared" si="2"/>
        <v>97.000000000000171</v>
      </c>
      <c r="E34" s="8">
        <f t="shared" si="3"/>
        <v>4.7000000000000171</v>
      </c>
    </row>
    <row r="35" spans="1:5" x14ac:dyDescent="0.35">
      <c r="A35" s="8">
        <f t="shared" si="4"/>
        <v>96.900000000000176</v>
      </c>
      <c r="B35" s="8">
        <f t="shared" si="0"/>
        <v>4.6900000000000173</v>
      </c>
      <c r="C35" s="9">
        <f t="shared" si="1"/>
        <v>1.3660252445868437E-6</v>
      </c>
      <c r="D35" s="8">
        <f t="shared" si="2"/>
        <v>96.900000000000176</v>
      </c>
      <c r="E35" s="8">
        <f t="shared" si="3"/>
        <v>4.6900000000000173</v>
      </c>
    </row>
    <row r="36" spans="1:5" x14ac:dyDescent="0.35">
      <c r="A36" s="8">
        <f t="shared" si="4"/>
        <v>96.800000000000182</v>
      </c>
      <c r="B36" s="8">
        <f t="shared" si="0"/>
        <v>4.6800000000000184</v>
      </c>
      <c r="C36" s="9">
        <f t="shared" si="1"/>
        <v>1.4343745844414002E-6</v>
      </c>
      <c r="D36" s="8">
        <f t="shared" si="2"/>
        <v>96.800000000000182</v>
      </c>
      <c r="E36" s="8">
        <f t="shared" si="3"/>
        <v>4.6800000000000184</v>
      </c>
    </row>
    <row r="37" spans="1:5" x14ac:dyDescent="0.35">
      <c r="A37" s="8">
        <f t="shared" si="4"/>
        <v>96.700000000000188</v>
      </c>
      <c r="B37" s="8">
        <f t="shared" si="0"/>
        <v>4.6700000000000186</v>
      </c>
      <c r="C37" s="9">
        <f t="shared" si="1"/>
        <v>1.5059986775978196E-6</v>
      </c>
      <c r="D37" s="8">
        <f t="shared" si="2"/>
        <v>96.700000000000188</v>
      </c>
      <c r="E37" s="8">
        <f t="shared" si="3"/>
        <v>4.6700000000000186</v>
      </c>
    </row>
    <row r="38" spans="1:5" x14ac:dyDescent="0.35">
      <c r="A38" s="8">
        <f t="shared" si="4"/>
        <v>96.600000000000193</v>
      </c>
      <c r="B38" s="8">
        <f t="shared" si="0"/>
        <v>4.6600000000000197</v>
      </c>
      <c r="C38" s="9">
        <f t="shared" si="1"/>
        <v>1.5810469189969645E-6</v>
      </c>
      <c r="D38" s="8">
        <f t="shared" si="2"/>
        <v>96.600000000000193</v>
      </c>
      <c r="E38" s="8">
        <f t="shared" si="3"/>
        <v>4.6600000000000197</v>
      </c>
    </row>
    <row r="39" spans="1:5" x14ac:dyDescent="0.35">
      <c r="A39" s="8">
        <f t="shared" si="4"/>
        <v>96.500000000000199</v>
      </c>
      <c r="B39" s="8">
        <f t="shared" si="0"/>
        <v>4.6500000000000199</v>
      </c>
      <c r="C39" s="9">
        <f t="shared" si="1"/>
        <v>1.6596751443720414E-6</v>
      </c>
      <c r="D39" s="8">
        <f t="shared" si="2"/>
        <v>96.500000000000199</v>
      </c>
      <c r="E39" s="8">
        <f t="shared" si="3"/>
        <v>4.6500000000000199</v>
      </c>
    </row>
    <row r="40" spans="1:5" x14ac:dyDescent="0.35">
      <c r="A40" s="8">
        <f t="shared" si="4"/>
        <v>96.400000000000205</v>
      </c>
      <c r="B40" s="8">
        <f t="shared" si="0"/>
        <v>4.6400000000000201</v>
      </c>
      <c r="C40" s="9">
        <f t="shared" si="1"/>
        <v>1.7420458903183444E-6</v>
      </c>
      <c r="D40" s="8">
        <f t="shared" si="2"/>
        <v>96.400000000000205</v>
      </c>
      <c r="E40" s="8">
        <f t="shared" si="3"/>
        <v>4.6400000000000201</v>
      </c>
    </row>
    <row r="41" spans="1:5" x14ac:dyDescent="0.35">
      <c r="A41" s="8">
        <f t="shared" si="4"/>
        <v>96.30000000000021</v>
      </c>
      <c r="B41" s="8">
        <f t="shared" si="0"/>
        <v>4.6300000000000212</v>
      </c>
      <c r="C41" s="9">
        <f t="shared" si="1"/>
        <v>1.8283286635223384E-6</v>
      </c>
      <c r="D41" s="8">
        <f t="shared" si="2"/>
        <v>96.30000000000021</v>
      </c>
      <c r="E41" s="8">
        <f t="shared" si="3"/>
        <v>4.6300000000000212</v>
      </c>
    </row>
    <row r="42" spans="1:5" x14ac:dyDescent="0.35">
      <c r="A42" s="8">
        <f t="shared" si="4"/>
        <v>96.200000000000216</v>
      </c>
      <c r="B42" s="8">
        <f t="shared" si="0"/>
        <v>4.6200000000000214</v>
      </c>
      <c r="C42" s="9">
        <f t="shared" si="1"/>
        <v>1.9187002199827496E-6</v>
      </c>
      <c r="D42" s="8">
        <f t="shared" si="2"/>
        <v>96.200000000000216</v>
      </c>
      <c r="E42" s="8">
        <f t="shared" si="3"/>
        <v>4.6200000000000214</v>
      </c>
    </row>
    <row r="43" spans="1:5" x14ac:dyDescent="0.35">
      <c r="A43" s="8">
        <f t="shared" si="4"/>
        <v>96.100000000000222</v>
      </c>
      <c r="B43" s="8">
        <f t="shared" si="0"/>
        <v>4.6100000000000225</v>
      </c>
      <c r="C43" s="9">
        <f t="shared" si="1"/>
        <v>2.0133448548342869E-6</v>
      </c>
      <c r="D43" s="8">
        <f t="shared" si="2"/>
        <v>96.100000000000222</v>
      </c>
      <c r="E43" s="8">
        <f t="shared" si="3"/>
        <v>4.6100000000000225</v>
      </c>
    </row>
    <row r="44" spans="1:5" x14ac:dyDescent="0.35">
      <c r="A44" s="8">
        <f t="shared" si="4"/>
        <v>96.000000000000227</v>
      </c>
      <c r="B44" s="8">
        <f t="shared" si="0"/>
        <v>4.6000000000000227</v>
      </c>
      <c r="C44" s="9">
        <f t="shared" si="1"/>
        <v>2.1124547024964357E-6</v>
      </c>
      <c r="D44" s="8">
        <f t="shared" si="2"/>
        <v>96.000000000000227</v>
      </c>
      <c r="E44" s="8">
        <f t="shared" si="3"/>
        <v>4.6000000000000227</v>
      </c>
    </row>
    <row r="45" spans="1:5" x14ac:dyDescent="0.35">
      <c r="A45" s="8">
        <f t="shared" si="4"/>
        <v>95.900000000000233</v>
      </c>
      <c r="B45" s="8">
        <f t="shared" si="0"/>
        <v>4.590000000000023</v>
      </c>
      <c r="C45" s="9">
        <f t="shared" si="1"/>
        <v>2.2162300480910169E-6</v>
      </c>
      <c r="D45" s="8">
        <f t="shared" si="2"/>
        <v>95.900000000000233</v>
      </c>
      <c r="E45" s="8">
        <f t="shared" si="3"/>
        <v>4.590000000000023</v>
      </c>
    </row>
    <row r="46" spans="1:5" x14ac:dyDescent="0.35">
      <c r="A46" s="8">
        <f t="shared" si="4"/>
        <v>95.800000000000239</v>
      </c>
      <c r="B46" s="8">
        <f t="shared" si="0"/>
        <v>4.5800000000000241</v>
      </c>
      <c r="C46" s="9">
        <f t="shared" si="1"/>
        <v>2.3248796499064639E-6</v>
      </c>
      <c r="D46" s="8">
        <f t="shared" si="2"/>
        <v>95.800000000000239</v>
      </c>
      <c r="E46" s="8">
        <f t="shared" si="3"/>
        <v>4.5800000000000241</v>
      </c>
    </row>
    <row r="47" spans="1:5" x14ac:dyDescent="0.35">
      <c r="A47" s="8">
        <f t="shared" si="4"/>
        <v>95.700000000000244</v>
      </c>
      <c r="B47" s="8">
        <f t="shared" si="0"/>
        <v>4.5700000000000243</v>
      </c>
      <c r="C47" s="9">
        <f t="shared" si="1"/>
        <v>2.4386210737969982E-6</v>
      </c>
      <c r="D47" s="8">
        <f t="shared" si="2"/>
        <v>95.700000000000244</v>
      </c>
      <c r="E47" s="8">
        <f t="shared" si="3"/>
        <v>4.5700000000000243</v>
      </c>
    </row>
    <row r="48" spans="1:5" x14ac:dyDescent="0.35">
      <c r="A48" s="8">
        <f t="shared" si="4"/>
        <v>95.60000000000025</v>
      </c>
      <c r="B48" s="8">
        <f t="shared" si="0"/>
        <v>4.5600000000000254</v>
      </c>
      <c r="C48" s="9">
        <f t="shared" si="1"/>
        <v>2.5576810394611904E-6</v>
      </c>
      <c r="D48" s="8">
        <f t="shared" si="2"/>
        <v>95.60000000000025</v>
      </c>
      <c r="E48" s="8">
        <f t="shared" si="3"/>
        <v>4.5600000000000254</v>
      </c>
    </row>
    <row r="49" spans="1:5" x14ac:dyDescent="0.35">
      <c r="A49" s="8">
        <f t="shared" si="4"/>
        <v>95.500000000000256</v>
      </c>
      <c r="B49" s="8">
        <f t="shared" si="0"/>
        <v>4.5500000000000256</v>
      </c>
      <c r="C49" s="9">
        <f t="shared" si="1"/>
        <v>2.6822957796546198E-6</v>
      </c>
      <c r="D49" s="8">
        <f t="shared" si="2"/>
        <v>95.500000000000256</v>
      </c>
      <c r="E49" s="8">
        <f t="shared" si="3"/>
        <v>4.5500000000000256</v>
      </c>
    </row>
    <row r="50" spans="1:5" x14ac:dyDescent="0.35">
      <c r="A50" s="8">
        <f t="shared" si="4"/>
        <v>95.400000000000261</v>
      </c>
      <c r="B50" s="8">
        <f t="shared" si="0"/>
        <v>4.5400000000000258</v>
      </c>
      <c r="C50" s="9">
        <f t="shared" si="1"/>
        <v>2.8127114117260099E-6</v>
      </c>
      <c r="D50" s="8">
        <f t="shared" si="2"/>
        <v>95.400000000000261</v>
      </c>
      <c r="E50" s="8">
        <f t="shared" si="3"/>
        <v>4.5400000000000258</v>
      </c>
    </row>
    <row r="51" spans="1:5" x14ac:dyDescent="0.35">
      <c r="A51" s="8">
        <f t="shared" si="4"/>
        <v>95.300000000000267</v>
      </c>
      <c r="B51" s="8">
        <f t="shared" si="0"/>
        <v>4.5300000000000269</v>
      </c>
      <c r="C51" s="9">
        <f t="shared" si="1"/>
        <v>2.9491843228646175E-6</v>
      </c>
      <c r="D51" s="8">
        <f t="shared" si="2"/>
        <v>95.300000000000267</v>
      </c>
      <c r="E51" s="8">
        <f t="shared" si="3"/>
        <v>4.5300000000000269</v>
      </c>
    </row>
    <row r="52" spans="1:5" x14ac:dyDescent="0.35">
      <c r="A52" s="8">
        <f t="shared" si="4"/>
        <v>95.200000000000273</v>
      </c>
      <c r="B52" s="8">
        <f t="shared" si="0"/>
        <v>4.5200000000000271</v>
      </c>
      <c r="C52" s="9">
        <f t="shared" si="1"/>
        <v>3.0919815689478547E-6</v>
      </c>
      <c r="D52" s="8">
        <f t="shared" si="2"/>
        <v>95.200000000000273</v>
      </c>
      <c r="E52" s="8">
        <f t="shared" si="3"/>
        <v>4.5200000000000271</v>
      </c>
    </row>
    <row r="53" spans="1:5" x14ac:dyDescent="0.35">
      <c r="A53" s="8">
        <f t="shared" si="4"/>
        <v>95.100000000000279</v>
      </c>
      <c r="B53" s="8">
        <f t="shared" si="0"/>
        <v>4.5100000000000282</v>
      </c>
      <c r="C53" s="9">
        <f t="shared" si="1"/>
        <v>3.2413812873777204E-6</v>
      </c>
      <c r="D53" s="8">
        <f t="shared" si="2"/>
        <v>95.100000000000279</v>
      </c>
      <c r="E53" s="8">
        <f t="shared" si="3"/>
        <v>4.5100000000000282</v>
      </c>
    </row>
    <row r="54" spans="1:5" x14ac:dyDescent="0.35">
      <c r="A54" s="8">
        <f t="shared" si="4"/>
        <v>95.000000000000284</v>
      </c>
      <c r="B54" s="8">
        <f t="shared" si="0"/>
        <v>4.5000000000000284</v>
      </c>
      <c r="C54" s="9">
        <f t="shared" si="1"/>
        <v>3.3976731247387093E-6</v>
      </c>
      <c r="D54" s="8">
        <f t="shared" si="2"/>
        <v>95.000000000000284</v>
      </c>
      <c r="E54" s="8">
        <f t="shared" si="3"/>
        <v>4.5000000000000284</v>
      </c>
    </row>
    <row r="55" spans="1:5" x14ac:dyDescent="0.35">
      <c r="A55" s="8">
        <f t="shared" si="4"/>
        <v>94.90000000000029</v>
      </c>
      <c r="B55" s="8">
        <f t="shared" si="0"/>
        <v>4.4900000000000286</v>
      </c>
      <c r="C55" s="9">
        <f t="shared" si="1"/>
        <v>3.5611586796102657E-6</v>
      </c>
      <c r="D55" s="8">
        <f t="shared" si="2"/>
        <v>94.90000000000029</v>
      </c>
      <c r="E55" s="8">
        <f t="shared" si="3"/>
        <v>4.4900000000000286</v>
      </c>
    </row>
    <row r="56" spans="1:5" x14ac:dyDescent="0.35">
      <c r="A56" s="8">
        <f t="shared" si="4"/>
        <v>94.800000000000296</v>
      </c>
      <c r="B56" s="8">
        <f t="shared" si="0"/>
        <v>4.4800000000000297</v>
      </c>
      <c r="C56" s="9">
        <f t="shared" si="1"/>
        <v>3.7321519605337805E-6</v>
      </c>
      <c r="D56" s="8">
        <f t="shared" si="2"/>
        <v>94.800000000000296</v>
      </c>
      <c r="E56" s="8">
        <f t="shared" si="3"/>
        <v>4.4800000000000297</v>
      </c>
    </row>
    <row r="57" spans="1:5" x14ac:dyDescent="0.35">
      <c r="A57" s="8">
        <f t="shared" si="4"/>
        <v>94.700000000000301</v>
      </c>
      <c r="B57" s="8">
        <f t="shared" si="0"/>
        <v>4.4700000000000299</v>
      </c>
      <c r="C57" s="9">
        <f t="shared" si="1"/>
        <v>3.910979860299868E-6</v>
      </c>
      <c r="D57" s="8">
        <f t="shared" si="2"/>
        <v>94.700000000000301</v>
      </c>
      <c r="E57" s="8">
        <f t="shared" si="3"/>
        <v>4.4700000000000299</v>
      </c>
    </row>
    <row r="58" spans="1:5" x14ac:dyDescent="0.35">
      <c r="A58" s="8">
        <f t="shared" si="4"/>
        <v>94.600000000000307</v>
      </c>
      <c r="B58" s="8">
        <f t="shared" si="0"/>
        <v>4.4600000000000311</v>
      </c>
      <c r="C58" s="9">
        <f t="shared" si="1"/>
        <v>4.0979826466114311E-6</v>
      </c>
      <c r="D58" s="8">
        <f t="shared" si="2"/>
        <v>94.600000000000307</v>
      </c>
      <c r="E58" s="8">
        <f t="shared" si="3"/>
        <v>4.4600000000000311</v>
      </c>
    </row>
    <row r="59" spans="1:5" x14ac:dyDescent="0.35">
      <c r="A59" s="8">
        <f t="shared" si="4"/>
        <v>94.500000000000313</v>
      </c>
      <c r="B59" s="8">
        <f t="shared" si="0"/>
        <v>4.4500000000000313</v>
      </c>
      <c r="C59" s="9">
        <f t="shared" si="1"/>
        <v>4.2935144699551842E-6</v>
      </c>
      <c r="D59" s="8">
        <f t="shared" si="2"/>
        <v>94.500000000000313</v>
      </c>
      <c r="E59" s="8">
        <f t="shared" si="3"/>
        <v>4.4500000000000313</v>
      </c>
    </row>
    <row r="60" spans="1:5" x14ac:dyDescent="0.35">
      <c r="A60" s="8">
        <f t="shared" si="4"/>
        <v>94.400000000000318</v>
      </c>
      <c r="B60" s="8">
        <f t="shared" si="0"/>
        <v>4.4400000000000315</v>
      </c>
      <c r="C60" s="9">
        <f t="shared" si="1"/>
        <v>4.4979438885706102E-6</v>
      </c>
      <c r="D60" s="8">
        <f t="shared" si="2"/>
        <v>94.400000000000318</v>
      </c>
      <c r="E60" s="8">
        <f t="shared" si="3"/>
        <v>4.4400000000000315</v>
      </c>
    </row>
    <row r="61" spans="1:5" x14ac:dyDescent="0.35">
      <c r="A61" s="8">
        <f t="shared" si="4"/>
        <v>94.300000000000324</v>
      </c>
      <c r="B61" s="8">
        <f t="shared" si="0"/>
        <v>4.4300000000000326</v>
      </c>
      <c r="C61" s="9">
        <f t="shared" si="1"/>
        <v>4.7116544119041315E-6</v>
      </c>
      <c r="D61" s="8">
        <f t="shared" si="2"/>
        <v>94.300000000000324</v>
      </c>
      <c r="E61" s="8">
        <f t="shared" si="3"/>
        <v>4.4300000000000326</v>
      </c>
    </row>
    <row r="62" spans="1:5" x14ac:dyDescent="0.35">
      <c r="A62" s="8">
        <f t="shared" si="4"/>
        <v>94.20000000000033</v>
      </c>
      <c r="B62" s="8">
        <f t="shared" si="0"/>
        <v>4.4200000000000328</v>
      </c>
      <c r="C62" s="9">
        <f t="shared" si="1"/>
        <v>4.9350450625484932E-6</v>
      </c>
      <c r="D62" s="8">
        <f t="shared" si="2"/>
        <v>94.20000000000033</v>
      </c>
      <c r="E62" s="8">
        <f t="shared" si="3"/>
        <v>4.4200000000000328</v>
      </c>
    </row>
    <row r="63" spans="1:5" x14ac:dyDescent="0.35">
      <c r="A63" s="8">
        <f t="shared" si="4"/>
        <v>94.100000000000335</v>
      </c>
      <c r="B63" s="8">
        <f t="shared" si="0"/>
        <v>4.4100000000000339</v>
      </c>
      <c r="C63" s="9">
        <f t="shared" si="1"/>
        <v>5.1685309572224725E-6</v>
      </c>
      <c r="D63" s="8">
        <f t="shared" si="2"/>
        <v>94.100000000000335</v>
      </c>
      <c r="E63" s="8">
        <f t="shared" si="3"/>
        <v>4.4100000000000339</v>
      </c>
    </row>
    <row r="64" spans="1:5" x14ac:dyDescent="0.35">
      <c r="A64" s="8">
        <f t="shared" si="4"/>
        <v>94.000000000000341</v>
      </c>
      <c r="B64" s="8">
        <f t="shared" si="0"/>
        <v>4.4000000000000341</v>
      </c>
      <c r="C64" s="9">
        <f t="shared" si="1"/>
        <v>5.4125439076790904E-6</v>
      </c>
      <c r="D64" s="8">
        <f t="shared" si="2"/>
        <v>94.000000000000341</v>
      </c>
      <c r="E64" s="8">
        <f t="shared" si="3"/>
        <v>4.4000000000000341</v>
      </c>
    </row>
    <row r="65" spans="1:5" x14ac:dyDescent="0.35">
      <c r="A65" s="8">
        <f t="shared" si="4"/>
        <v>93.900000000000347</v>
      </c>
      <c r="B65" s="8">
        <f t="shared" si="0"/>
        <v>4.3900000000000343</v>
      </c>
      <c r="C65" s="9">
        <f t="shared" si="1"/>
        <v>5.6675330418198833E-6</v>
      </c>
      <c r="D65" s="8">
        <f t="shared" si="2"/>
        <v>93.900000000000347</v>
      </c>
      <c r="E65" s="8">
        <f t="shared" si="3"/>
        <v>4.3900000000000343</v>
      </c>
    </row>
    <row r="66" spans="1:5" x14ac:dyDescent="0.35">
      <c r="A66" s="8">
        <f t="shared" si="4"/>
        <v>93.800000000000352</v>
      </c>
      <c r="B66" s="8">
        <f t="shared" si="0"/>
        <v>4.3800000000000354</v>
      </c>
      <c r="C66" s="9">
        <f t="shared" si="1"/>
        <v>5.933965445625855E-6</v>
      </c>
      <c r="D66" s="8">
        <f t="shared" si="2"/>
        <v>93.800000000000352</v>
      </c>
      <c r="E66" s="8">
        <f t="shared" si="3"/>
        <v>4.3800000000000354</v>
      </c>
    </row>
    <row r="67" spans="1:5" x14ac:dyDescent="0.35">
      <c r="A67" s="8">
        <f t="shared" si="4"/>
        <v>93.700000000000358</v>
      </c>
      <c r="B67" s="8">
        <f t="shared" si="0"/>
        <v>4.3700000000000356</v>
      </c>
      <c r="C67" s="9">
        <f t="shared" si="1"/>
        <v>6.212326826904313E-6</v>
      </c>
      <c r="D67" s="8">
        <f t="shared" si="2"/>
        <v>93.700000000000358</v>
      </c>
      <c r="E67" s="8">
        <f t="shared" si="3"/>
        <v>4.3700000000000356</v>
      </c>
    </row>
    <row r="68" spans="1:5" x14ac:dyDescent="0.35">
      <c r="A68" s="8">
        <f t="shared" si="4"/>
        <v>93.600000000000364</v>
      </c>
      <c r="B68" s="8">
        <f t="shared" ref="B68:B131" si="5">(A68-50)/10</f>
        <v>4.3600000000000367</v>
      </c>
      <c r="C68" s="9">
        <f t="shared" si="1"/>
        <v>6.5031222010181189E-6</v>
      </c>
      <c r="D68" s="8">
        <f t="shared" si="2"/>
        <v>93.600000000000364</v>
      </c>
      <c r="E68" s="8">
        <f t="shared" si="3"/>
        <v>4.3600000000000367</v>
      </c>
    </row>
    <row r="69" spans="1:5" x14ac:dyDescent="0.35">
      <c r="A69" s="8">
        <f t="shared" si="4"/>
        <v>93.500000000000369</v>
      </c>
      <c r="B69" s="8">
        <f t="shared" si="5"/>
        <v>4.3500000000000369</v>
      </c>
      <c r="C69" s="9">
        <f t="shared" ref="C69:C132" si="6">(1-ERF(B69/SQRT(2)))/2</f>
        <v>6.8068765993190006E-6</v>
      </c>
      <c r="D69" s="8">
        <f t="shared" ref="D69:D132" si="7">A69</f>
        <v>93.500000000000369</v>
      </c>
      <c r="E69" s="8">
        <f t="shared" ref="E69:E132" si="8">B69</f>
        <v>4.3500000000000369</v>
      </c>
    </row>
    <row r="70" spans="1:5" x14ac:dyDescent="0.35">
      <c r="A70" s="8">
        <f t="shared" ref="A70:A133" si="9">A69-A$2</f>
        <v>93.400000000000375</v>
      </c>
      <c r="B70" s="8">
        <f t="shared" si="5"/>
        <v>4.3400000000000372</v>
      </c>
      <c r="C70" s="9">
        <f t="shared" si="6"/>
        <v>7.1241358015061707E-6</v>
      </c>
      <c r="D70" s="8">
        <f t="shared" si="7"/>
        <v>93.400000000000375</v>
      </c>
      <c r="E70" s="8">
        <f t="shared" si="8"/>
        <v>4.3400000000000372</v>
      </c>
    </row>
    <row r="71" spans="1:5" x14ac:dyDescent="0.35">
      <c r="A71" s="8">
        <f t="shared" si="9"/>
        <v>93.300000000000381</v>
      </c>
      <c r="B71" s="8">
        <f t="shared" si="5"/>
        <v>4.3300000000000383</v>
      </c>
      <c r="C71" s="9">
        <f t="shared" si="6"/>
        <v>7.4554670913551391E-6</v>
      </c>
      <c r="D71" s="8">
        <f t="shared" si="7"/>
        <v>93.300000000000381</v>
      </c>
      <c r="E71" s="8">
        <f t="shared" si="8"/>
        <v>4.3300000000000383</v>
      </c>
    </row>
    <row r="72" spans="1:5" x14ac:dyDescent="0.35">
      <c r="A72" s="8">
        <f t="shared" si="9"/>
        <v>93.200000000000387</v>
      </c>
      <c r="B72" s="8">
        <f t="shared" si="5"/>
        <v>4.3200000000000385</v>
      </c>
      <c r="C72" s="9">
        <f t="shared" si="6"/>
        <v>7.801460038092678E-6</v>
      </c>
      <c r="D72" s="8">
        <f t="shared" si="7"/>
        <v>93.200000000000387</v>
      </c>
      <c r="E72" s="8">
        <f t="shared" si="8"/>
        <v>4.3200000000000385</v>
      </c>
    </row>
    <row r="73" spans="1:5" x14ac:dyDescent="0.35">
      <c r="A73" s="8">
        <f t="shared" si="9"/>
        <v>93.100000000000392</v>
      </c>
      <c r="B73" s="8">
        <f t="shared" si="5"/>
        <v>4.3100000000000396</v>
      </c>
      <c r="C73" s="9">
        <f t="shared" si="6"/>
        <v>8.1627273027518044E-6</v>
      </c>
      <c r="D73" s="8">
        <f t="shared" si="7"/>
        <v>93.100000000000392</v>
      </c>
      <c r="E73" s="8">
        <f t="shared" si="8"/>
        <v>4.3100000000000396</v>
      </c>
    </row>
    <row r="74" spans="1:5" x14ac:dyDescent="0.35">
      <c r="A74" s="8">
        <f t="shared" si="9"/>
        <v>93.000000000000398</v>
      </c>
      <c r="B74" s="8">
        <f t="shared" si="5"/>
        <v>4.3000000000000398</v>
      </c>
      <c r="C74" s="9">
        <f t="shared" si="6"/>
        <v>8.5399054710055822E-6</v>
      </c>
      <c r="D74" s="8">
        <f t="shared" si="7"/>
        <v>93.000000000000398</v>
      </c>
      <c r="E74" s="8">
        <f t="shared" si="8"/>
        <v>4.3000000000000398</v>
      </c>
    </row>
    <row r="75" spans="1:5" x14ac:dyDescent="0.35">
      <c r="A75" s="8">
        <f t="shared" si="9"/>
        <v>92.900000000000404</v>
      </c>
      <c r="B75" s="8">
        <f t="shared" si="5"/>
        <v>4.29000000000004</v>
      </c>
      <c r="C75" s="9">
        <f t="shared" si="6"/>
        <v>8.9336559128128101E-6</v>
      </c>
      <c r="D75" s="8">
        <f t="shared" si="7"/>
        <v>92.900000000000404</v>
      </c>
      <c r="E75" s="8">
        <f t="shared" si="8"/>
        <v>4.29000000000004</v>
      </c>
    </row>
    <row r="76" spans="1:5" x14ac:dyDescent="0.35">
      <c r="A76" s="8">
        <f t="shared" si="9"/>
        <v>92.800000000000409</v>
      </c>
      <c r="B76" s="8">
        <f t="shared" si="5"/>
        <v>4.2800000000000411</v>
      </c>
      <c r="C76" s="9">
        <f t="shared" si="6"/>
        <v>9.3446656702078634E-6</v>
      </c>
      <c r="D76" s="8">
        <f t="shared" si="7"/>
        <v>92.800000000000409</v>
      </c>
      <c r="E76" s="8">
        <f t="shared" si="8"/>
        <v>4.2800000000000411</v>
      </c>
    </row>
    <row r="77" spans="1:5" x14ac:dyDescent="0.35">
      <c r="A77" s="8">
        <f t="shared" si="9"/>
        <v>92.700000000000415</v>
      </c>
      <c r="B77" s="8">
        <f t="shared" si="5"/>
        <v>4.2700000000000413</v>
      </c>
      <c r="C77" s="9">
        <f t="shared" si="6"/>
        <v>9.7736483729016221E-6</v>
      </c>
      <c r="D77" s="8">
        <f t="shared" si="7"/>
        <v>92.700000000000415</v>
      </c>
      <c r="E77" s="8">
        <f t="shared" si="8"/>
        <v>4.2700000000000413</v>
      </c>
    </row>
    <row r="78" spans="1:5" x14ac:dyDescent="0.35">
      <c r="A78" s="8">
        <f t="shared" si="9"/>
        <v>92.600000000000421</v>
      </c>
      <c r="B78" s="8">
        <f t="shared" si="5"/>
        <v>4.2600000000000424</v>
      </c>
      <c r="C78" s="9">
        <f t="shared" si="6"/>
        <v>1.0221345183969444E-5</v>
      </c>
      <c r="D78" s="8">
        <f t="shared" si="7"/>
        <v>92.600000000000421</v>
      </c>
      <c r="E78" s="8">
        <f t="shared" si="8"/>
        <v>4.2600000000000424</v>
      </c>
    </row>
    <row r="79" spans="1:5" x14ac:dyDescent="0.35">
      <c r="A79" s="8">
        <f t="shared" si="9"/>
        <v>92.500000000000426</v>
      </c>
      <c r="B79" s="8">
        <f t="shared" si="5"/>
        <v>4.2500000000000426</v>
      </c>
      <c r="C79" s="9">
        <f t="shared" si="6"/>
        <v>1.0688525774960045E-5</v>
      </c>
      <c r="D79" s="8">
        <f t="shared" si="7"/>
        <v>92.500000000000426</v>
      </c>
      <c r="E79" s="8">
        <f t="shared" si="8"/>
        <v>4.2500000000000426</v>
      </c>
    </row>
    <row r="80" spans="1:5" x14ac:dyDescent="0.35">
      <c r="A80" s="8">
        <f t="shared" si="9"/>
        <v>92.400000000000432</v>
      </c>
      <c r="B80" s="8">
        <f t="shared" si="5"/>
        <v>4.2400000000000428</v>
      </c>
      <c r="C80" s="9">
        <f t="shared" si="6"/>
        <v>1.1175989332146141E-5</v>
      </c>
      <c r="D80" s="8">
        <f t="shared" si="7"/>
        <v>92.400000000000432</v>
      </c>
      <c r="E80" s="8">
        <f t="shared" si="8"/>
        <v>4.2400000000000428</v>
      </c>
    </row>
    <row r="81" spans="1:5" x14ac:dyDescent="0.35">
      <c r="A81" s="8">
        <f t="shared" si="9"/>
        <v>92.300000000000438</v>
      </c>
      <c r="B81" s="8">
        <f t="shared" si="5"/>
        <v>4.2300000000000439</v>
      </c>
      <c r="C81" s="9">
        <f t="shared" si="6"/>
        <v>1.1684565594693996E-5</v>
      </c>
      <c r="D81" s="8">
        <f t="shared" si="7"/>
        <v>92.300000000000438</v>
      </c>
      <c r="E81" s="8">
        <f t="shared" si="8"/>
        <v>4.2300000000000439</v>
      </c>
    </row>
    <row r="82" spans="1:5" x14ac:dyDescent="0.35">
      <c r="A82" s="8">
        <f t="shared" si="9"/>
        <v>92.200000000000443</v>
      </c>
      <c r="B82" s="8">
        <f t="shared" si="5"/>
        <v>4.2200000000000442</v>
      </c>
      <c r="C82" s="9">
        <f t="shared" si="6"/>
        <v>1.2215115925251485E-5</v>
      </c>
      <c r="D82" s="8">
        <f t="shared" si="7"/>
        <v>92.200000000000443</v>
      </c>
      <c r="E82" s="8">
        <f t="shared" si="8"/>
        <v>4.2200000000000442</v>
      </c>
    </row>
    <row r="83" spans="1:5" x14ac:dyDescent="0.35">
      <c r="A83" s="8">
        <f t="shared" si="9"/>
        <v>92.100000000000449</v>
      </c>
      <c r="B83" s="8">
        <f t="shared" si="5"/>
        <v>4.2100000000000453</v>
      </c>
      <c r="C83" s="9">
        <f t="shared" si="6"/>
        <v>1.2768534413731825E-5</v>
      </c>
      <c r="D83" s="8">
        <f t="shared" si="7"/>
        <v>92.100000000000449</v>
      </c>
      <c r="E83" s="8">
        <f t="shared" si="8"/>
        <v>4.2100000000000453</v>
      </c>
    </row>
    <row r="84" spans="1:5" x14ac:dyDescent="0.35">
      <c r="A84" s="8">
        <f t="shared" si="9"/>
        <v>92.000000000000455</v>
      </c>
      <c r="B84" s="8">
        <f t="shared" si="5"/>
        <v>4.2000000000000455</v>
      </c>
      <c r="C84" s="9">
        <f t="shared" si="6"/>
        <v>1.3345749015902797E-5</v>
      </c>
      <c r="D84" s="8">
        <f t="shared" si="7"/>
        <v>92.000000000000455</v>
      </c>
      <c r="E84" s="8">
        <f t="shared" si="8"/>
        <v>4.2000000000000455</v>
      </c>
    </row>
    <row r="85" spans="1:5" x14ac:dyDescent="0.35">
      <c r="A85" s="8">
        <f t="shared" si="9"/>
        <v>91.90000000000046</v>
      </c>
      <c r="B85" s="8">
        <f t="shared" si="5"/>
        <v>4.1900000000000457</v>
      </c>
      <c r="C85" s="9">
        <f t="shared" si="6"/>
        <v>1.3947722726892486E-5</v>
      </c>
      <c r="D85" s="8">
        <f t="shared" si="7"/>
        <v>91.90000000000046</v>
      </c>
      <c r="E85" s="8">
        <f t="shared" si="8"/>
        <v>4.1900000000000457</v>
      </c>
    </row>
    <row r="86" spans="1:5" x14ac:dyDescent="0.35">
      <c r="A86" s="8">
        <f t="shared" si="9"/>
        <v>91.800000000000466</v>
      </c>
      <c r="B86" s="8">
        <f t="shared" si="5"/>
        <v>4.1800000000000468</v>
      </c>
      <c r="C86" s="9">
        <f t="shared" si="6"/>
        <v>1.4575454790888287E-5</v>
      </c>
      <c r="D86" s="8">
        <f t="shared" si="7"/>
        <v>91.800000000000466</v>
      </c>
      <c r="E86" s="8">
        <f t="shared" si="8"/>
        <v>4.1800000000000468</v>
      </c>
    </row>
    <row r="87" spans="1:5" x14ac:dyDescent="0.35">
      <c r="A87" s="8">
        <f t="shared" si="9"/>
        <v>91.700000000000472</v>
      </c>
      <c r="B87" s="8">
        <f t="shared" si="5"/>
        <v>4.170000000000047</v>
      </c>
      <c r="C87" s="9">
        <f t="shared" si="6"/>
        <v>1.522998194797287E-5</v>
      </c>
      <c r="D87" s="8">
        <f t="shared" si="7"/>
        <v>91.700000000000472</v>
      </c>
      <c r="E87" s="8">
        <f t="shared" si="8"/>
        <v>4.170000000000047</v>
      </c>
    </row>
    <row r="88" spans="1:5" x14ac:dyDescent="0.35">
      <c r="A88" s="8">
        <f t="shared" si="9"/>
        <v>91.600000000000477</v>
      </c>
      <c r="B88" s="8">
        <f t="shared" si="5"/>
        <v>4.1600000000000481</v>
      </c>
      <c r="C88" s="9">
        <f t="shared" si="6"/>
        <v>1.5912379719096315E-5</v>
      </c>
      <c r="D88" s="8">
        <f t="shared" si="7"/>
        <v>91.600000000000477</v>
      </c>
      <c r="E88" s="8">
        <f t="shared" si="8"/>
        <v>4.1600000000000481</v>
      </c>
    </row>
    <row r="89" spans="1:5" x14ac:dyDescent="0.35">
      <c r="A89" s="8">
        <f t="shared" si="9"/>
        <v>91.500000000000483</v>
      </c>
      <c r="B89" s="8">
        <f t="shared" si="5"/>
        <v>4.1500000000000483</v>
      </c>
      <c r="C89" s="9">
        <f t="shared" si="6"/>
        <v>1.6623763729628482E-5</v>
      </c>
      <c r="D89" s="8">
        <f t="shared" si="7"/>
        <v>91.500000000000483</v>
      </c>
      <c r="E89" s="8">
        <f t="shared" si="8"/>
        <v>4.1500000000000483</v>
      </c>
    </row>
    <row r="90" spans="1:5" x14ac:dyDescent="0.35">
      <c r="A90" s="8">
        <f t="shared" si="9"/>
        <v>91.400000000000489</v>
      </c>
      <c r="B90" s="8">
        <f t="shared" si="5"/>
        <v>4.1400000000000485</v>
      </c>
      <c r="C90" s="9">
        <f t="shared" si="6"/>
        <v>1.7365291073601075E-5</v>
      </c>
      <c r="D90" s="8">
        <f t="shared" si="7"/>
        <v>91.400000000000489</v>
      </c>
      <c r="E90" s="8">
        <f t="shared" si="8"/>
        <v>4.1400000000000485</v>
      </c>
    </row>
    <row r="91" spans="1:5" x14ac:dyDescent="0.35">
      <c r="A91" s="8">
        <f t="shared" si="9"/>
        <v>91.300000000000495</v>
      </c>
      <c r="B91" s="8">
        <f t="shared" si="5"/>
        <v>4.1300000000000496</v>
      </c>
      <c r="C91" s="9">
        <f t="shared" si="6"/>
        <v>1.8138161718139756E-5</v>
      </c>
      <c r="D91" s="8">
        <f t="shared" si="7"/>
        <v>91.300000000000495</v>
      </c>
      <c r="E91" s="8">
        <f t="shared" si="8"/>
        <v>4.1300000000000496</v>
      </c>
    </row>
    <row r="92" spans="1:5" x14ac:dyDescent="0.35">
      <c r="A92" s="8">
        <f t="shared" si="9"/>
        <v>91.2000000000005</v>
      </c>
      <c r="B92" s="8">
        <f t="shared" si="5"/>
        <v>4.1200000000000498</v>
      </c>
      <c r="C92" s="9">
        <f t="shared" si="6"/>
        <v>1.8943619950528845E-5</v>
      </c>
      <c r="D92" s="8">
        <f t="shared" si="7"/>
        <v>91.2000000000005</v>
      </c>
      <c r="E92" s="8">
        <f t="shared" si="8"/>
        <v>4.1200000000000498</v>
      </c>
    </row>
    <row r="93" spans="1:5" x14ac:dyDescent="0.35">
      <c r="A93" s="8">
        <f t="shared" si="9"/>
        <v>91.100000000000506</v>
      </c>
      <c r="B93" s="8">
        <f t="shared" si="5"/>
        <v>4.1100000000000509</v>
      </c>
      <c r="C93" s="9">
        <f t="shared" si="6"/>
        <v>1.9782955868241636E-5</v>
      </c>
      <c r="D93" s="8">
        <f t="shared" si="7"/>
        <v>91.100000000000506</v>
      </c>
      <c r="E93" s="8">
        <f t="shared" si="8"/>
        <v>4.1100000000000509</v>
      </c>
    </row>
    <row r="94" spans="1:5" x14ac:dyDescent="0.35">
      <c r="A94" s="8">
        <f t="shared" si="9"/>
        <v>91.000000000000512</v>
      </c>
      <c r="B94" s="8">
        <f t="shared" si="5"/>
        <v>4.1000000000000512</v>
      </c>
      <c r="C94" s="9">
        <f t="shared" si="6"/>
        <v>2.0657506912546975E-5</v>
      </c>
      <c r="D94" s="8">
        <f t="shared" si="7"/>
        <v>91.000000000000512</v>
      </c>
      <c r="E94" s="8">
        <f t="shared" si="8"/>
        <v>4.1000000000000512</v>
      </c>
    </row>
    <row r="95" spans="1:5" x14ac:dyDescent="0.35">
      <c r="A95" s="8">
        <f t="shared" si="9"/>
        <v>90.900000000000517</v>
      </c>
      <c r="B95" s="8">
        <f t="shared" si="5"/>
        <v>4.0900000000000514</v>
      </c>
      <c r="C95" s="9">
        <f t="shared" si="6"/>
        <v>2.1568659448190086E-5</v>
      </c>
      <c r="D95" s="8">
        <f t="shared" si="7"/>
        <v>90.900000000000517</v>
      </c>
      <c r="E95" s="8">
        <f t="shared" si="8"/>
        <v>4.0900000000000514</v>
      </c>
    </row>
    <row r="96" spans="1:5" x14ac:dyDescent="0.35">
      <c r="A96" s="8">
        <f t="shared" si="9"/>
        <v>90.800000000000523</v>
      </c>
      <c r="B96" s="8">
        <f t="shared" si="5"/>
        <v>4.0800000000000525</v>
      </c>
      <c r="C96" s="9">
        <f t="shared" si="6"/>
        <v>2.2517850388537042E-5</v>
      </c>
      <c r="D96" s="8">
        <f t="shared" si="7"/>
        <v>90.800000000000523</v>
      </c>
      <c r="E96" s="8">
        <f t="shared" si="8"/>
        <v>4.0800000000000525</v>
      </c>
    </row>
    <row r="97" spans="1:5" x14ac:dyDescent="0.35">
      <c r="A97" s="8">
        <f t="shared" si="9"/>
        <v>90.700000000000529</v>
      </c>
      <c r="B97" s="8">
        <f t="shared" si="5"/>
        <v>4.0700000000000527</v>
      </c>
      <c r="C97" s="9">
        <f t="shared" si="6"/>
        <v>2.3506568868569833E-5</v>
      </c>
      <c r="D97" s="8">
        <f t="shared" si="7"/>
        <v>90.700000000000529</v>
      </c>
      <c r="E97" s="8">
        <f t="shared" si="8"/>
        <v>4.0700000000000527</v>
      </c>
    </row>
    <row r="98" spans="1:5" x14ac:dyDescent="0.35">
      <c r="A98" s="8">
        <f t="shared" si="9"/>
        <v>90.600000000000534</v>
      </c>
      <c r="B98" s="8">
        <f t="shared" si="5"/>
        <v>4.0600000000000538</v>
      </c>
      <c r="C98" s="9">
        <f t="shared" si="6"/>
        <v>2.4536357966398192E-5</v>
      </c>
      <c r="D98" s="8">
        <f t="shared" si="7"/>
        <v>90.600000000000534</v>
      </c>
      <c r="E98" s="8">
        <f t="shared" si="8"/>
        <v>4.0600000000000538</v>
      </c>
    </row>
    <row r="99" spans="1:5" x14ac:dyDescent="0.35">
      <c r="A99" s="8">
        <f t="shared" si="9"/>
        <v>90.50000000000054</v>
      </c>
      <c r="B99" s="8">
        <f t="shared" si="5"/>
        <v>4.050000000000054</v>
      </c>
      <c r="C99" s="9">
        <f t="shared" si="6"/>
        <v>2.560881647400981E-5</v>
      </c>
      <c r="D99" s="8">
        <f t="shared" si="7"/>
        <v>90.50000000000054</v>
      </c>
      <c r="E99" s="8">
        <f t="shared" si="8"/>
        <v>4.050000000000054</v>
      </c>
    </row>
    <row r="100" spans="1:5" x14ac:dyDescent="0.35">
      <c r="A100" s="8">
        <f t="shared" si="9"/>
        <v>90.400000000000546</v>
      </c>
      <c r="B100" s="8">
        <f t="shared" si="5"/>
        <v>4.0400000000000542</v>
      </c>
      <c r="C100" s="9">
        <f t="shared" si="6"/>
        <v>2.6725600719479381E-5</v>
      </c>
      <c r="D100" s="8">
        <f t="shared" si="7"/>
        <v>90.400000000000546</v>
      </c>
      <c r="E100" s="8">
        <f t="shared" si="8"/>
        <v>4.0400000000000542</v>
      </c>
    </row>
    <row r="101" spans="1:5" x14ac:dyDescent="0.35">
      <c r="A101" s="8">
        <f t="shared" si="9"/>
        <v>90.300000000000551</v>
      </c>
      <c r="B101" s="8">
        <f t="shared" si="5"/>
        <v>4.0300000000000553</v>
      </c>
      <c r="C101" s="9">
        <f t="shared" si="6"/>
        <v>2.7888426440580982E-5</v>
      </c>
      <c r="D101" s="8">
        <f t="shared" si="7"/>
        <v>90.300000000000551</v>
      </c>
      <c r="E101" s="8">
        <f t="shared" si="8"/>
        <v>4.0300000000000553</v>
      </c>
    </row>
    <row r="102" spans="1:5" x14ac:dyDescent="0.35">
      <c r="A102" s="8">
        <f t="shared" si="9"/>
        <v>90.200000000000557</v>
      </c>
      <c r="B102" s="8">
        <f t="shared" si="5"/>
        <v>4.0200000000000555</v>
      </c>
      <c r="C102" s="9">
        <f t="shared" si="6"/>
        <v>2.90990707119132E-5</v>
      </c>
      <c r="D102" s="8">
        <f t="shared" si="7"/>
        <v>90.200000000000557</v>
      </c>
      <c r="E102" s="8">
        <f t="shared" si="8"/>
        <v>4.0200000000000555</v>
      </c>
    </row>
    <row r="103" spans="1:5" x14ac:dyDescent="0.35">
      <c r="A103" s="8">
        <f t="shared" si="9"/>
        <v>90.100000000000563</v>
      </c>
      <c r="B103" s="8">
        <f t="shared" si="5"/>
        <v>4.0100000000000566</v>
      </c>
      <c r="C103" s="9">
        <f t="shared" si="6"/>
        <v>3.0359373926591715E-5</v>
      </c>
      <c r="D103" s="8">
        <f t="shared" si="7"/>
        <v>90.100000000000563</v>
      </c>
      <c r="E103" s="8">
        <f t="shared" si="8"/>
        <v>4.0100000000000566</v>
      </c>
    </row>
    <row r="104" spans="1:5" x14ac:dyDescent="0.35">
      <c r="A104" s="8">
        <f t="shared" si="9"/>
        <v>90.000000000000568</v>
      </c>
      <c r="B104" s="8">
        <f t="shared" si="5"/>
        <v>4.0000000000000568</v>
      </c>
      <c r="C104" s="9">
        <f t="shared" si="6"/>
        <v>3.1671241833119979E-5</v>
      </c>
      <c r="D104" s="8">
        <f t="shared" si="7"/>
        <v>90.000000000000568</v>
      </c>
      <c r="E104" s="8">
        <f t="shared" si="8"/>
        <v>4.0000000000000568</v>
      </c>
    </row>
    <row r="105" spans="1:5" x14ac:dyDescent="0.35">
      <c r="A105" s="8">
        <f t="shared" si="9"/>
        <v>89.900000000000574</v>
      </c>
      <c r="B105" s="8">
        <f t="shared" si="5"/>
        <v>3.9900000000000575</v>
      </c>
      <c r="C105" s="9">
        <f t="shared" si="6"/>
        <v>3.3036647629380855E-5</v>
      </c>
      <c r="D105" s="8">
        <f t="shared" si="7"/>
        <v>89.900000000000574</v>
      </c>
      <c r="E105" s="8">
        <f t="shared" si="8"/>
        <v>3.9900000000000575</v>
      </c>
    </row>
    <row r="106" spans="1:5" x14ac:dyDescent="0.35">
      <c r="A106" s="8">
        <f t="shared" si="9"/>
        <v>89.80000000000058</v>
      </c>
      <c r="B106" s="8">
        <f t="shared" si="5"/>
        <v>3.9800000000000582</v>
      </c>
      <c r="C106" s="9">
        <f t="shared" si="6"/>
        <v>3.4457634115026003E-5</v>
      </c>
      <c r="D106" s="8">
        <f t="shared" si="7"/>
        <v>89.80000000000058</v>
      </c>
      <c r="E106" s="8">
        <f t="shared" si="8"/>
        <v>3.9800000000000582</v>
      </c>
    </row>
    <row r="107" spans="1:5" x14ac:dyDescent="0.35">
      <c r="A107" s="8">
        <f t="shared" si="9"/>
        <v>89.700000000000585</v>
      </c>
      <c r="B107" s="8">
        <f t="shared" si="5"/>
        <v>3.9700000000000584</v>
      </c>
      <c r="C107" s="9">
        <f t="shared" si="6"/>
        <v>3.5936315902818095E-5</v>
      </c>
      <c r="D107" s="8">
        <f t="shared" si="7"/>
        <v>89.700000000000585</v>
      </c>
      <c r="E107" s="8">
        <f t="shared" si="8"/>
        <v>3.9700000000000584</v>
      </c>
    </row>
    <row r="108" spans="1:5" x14ac:dyDescent="0.35">
      <c r="A108" s="8">
        <f t="shared" si="9"/>
        <v>89.600000000000591</v>
      </c>
      <c r="B108" s="8">
        <f t="shared" si="5"/>
        <v>3.960000000000059</v>
      </c>
      <c r="C108" s="9">
        <f t="shared" si="6"/>
        <v>3.7474881691090811E-5</v>
      </c>
      <c r="D108" s="8">
        <f t="shared" si="7"/>
        <v>89.600000000000591</v>
      </c>
      <c r="E108" s="8">
        <f t="shared" si="8"/>
        <v>3.960000000000059</v>
      </c>
    </row>
    <row r="109" spans="1:5" x14ac:dyDescent="0.35">
      <c r="A109" s="8">
        <f t="shared" si="9"/>
        <v>89.500000000000597</v>
      </c>
      <c r="B109" s="8">
        <f t="shared" si="5"/>
        <v>3.9500000000000597</v>
      </c>
      <c r="C109" s="9">
        <f t="shared" si="6"/>
        <v>3.9075596597770712E-5</v>
      </c>
      <c r="D109" s="8">
        <f t="shared" si="7"/>
        <v>89.500000000000597</v>
      </c>
      <c r="E109" s="8">
        <f t="shared" si="8"/>
        <v>3.9500000000000597</v>
      </c>
    </row>
    <row r="110" spans="1:5" x14ac:dyDescent="0.35">
      <c r="A110" s="8">
        <f t="shared" si="9"/>
        <v>89.400000000000603</v>
      </c>
      <c r="B110" s="8">
        <f t="shared" si="5"/>
        <v>3.9400000000000603</v>
      </c>
      <c r="C110" s="9">
        <f t="shared" si="6"/>
        <v>4.0740804558514476E-5</v>
      </c>
      <c r="D110" s="8">
        <f t="shared" si="7"/>
        <v>89.400000000000603</v>
      </c>
      <c r="E110" s="8">
        <f t="shared" si="8"/>
        <v>3.9400000000000603</v>
      </c>
    </row>
    <row r="111" spans="1:5" x14ac:dyDescent="0.35">
      <c r="A111" s="8">
        <f t="shared" si="9"/>
        <v>89.300000000000608</v>
      </c>
      <c r="B111" s="8">
        <f t="shared" si="5"/>
        <v>3.930000000000061</v>
      </c>
      <c r="C111" s="9">
        <f t="shared" si="6"/>
        <v>4.2472930788739482E-5</v>
      </c>
      <c r="D111" s="8">
        <f t="shared" si="7"/>
        <v>89.300000000000608</v>
      </c>
      <c r="E111" s="8">
        <f t="shared" si="8"/>
        <v>3.930000000000061</v>
      </c>
    </row>
    <row r="112" spans="1:5" x14ac:dyDescent="0.35">
      <c r="A112" s="8">
        <f t="shared" si="9"/>
        <v>89.200000000000614</v>
      </c>
      <c r="B112" s="8">
        <f t="shared" si="5"/>
        <v>3.9200000000000612</v>
      </c>
      <c r="C112" s="9">
        <f t="shared" si="6"/>
        <v>4.4274484312045725E-5</v>
      </c>
      <c r="D112" s="8">
        <f t="shared" si="7"/>
        <v>89.200000000000614</v>
      </c>
      <c r="E112" s="8">
        <f t="shared" si="8"/>
        <v>3.9200000000000612</v>
      </c>
    </row>
    <row r="113" spans="1:5" x14ac:dyDescent="0.35">
      <c r="A113" s="8">
        <f t="shared" si="9"/>
        <v>89.10000000000062</v>
      </c>
      <c r="B113" s="8">
        <f t="shared" si="5"/>
        <v>3.9100000000000619</v>
      </c>
      <c r="C113" s="9">
        <f t="shared" si="6"/>
        <v>4.6148060556194803E-5</v>
      </c>
      <c r="D113" s="8">
        <f t="shared" si="7"/>
        <v>89.10000000000062</v>
      </c>
      <c r="E113" s="8">
        <f t="shared" si="8"/>
        <v>3.9100000000000619</v>
      </c>
    </row>
    <row r="114" spans="1:5" x14ac:dyDescent="0.35">
      <c r="A114" s="8">
        <f t="shared" si="9"/>
        <v>89.000000000000625</v>
      </c>
      <c r="B114" s="8">
        <f t="shared" si="5"/>
        <v>3.9000000000000625</v>
      </c>
      <c r="C114" s="9">
        <f t="shared" si="6"/>
        <v>4.8096344017589665E-5</v>
      </c>
      <c r="D114" s="8">
        <f t="shared" si="7"/>
        <v>89.000000000000625</v>
      </c>
      <c r="E114" s="8">
        <f t="shared" si="8"/>
        <v>3.9000000000000625</v>
      </c>
    </row>
    <row r="115" spans="1:5" x14ac:dyDescent="0.35">
      <c r="A115" s="8">
        <f t="shared" si="9"/>
        <v>88.900000000000631</v>
      </c>
      <c r="B115" s="8">
        <f t="shared" si="5"/>
        <v>3.8900000000000632</v>
      </c>
      <c r="C115" s="9">
        <f t="shared" si="6"/>
        <v>5.012211099619801E-5</v>
      </c>
      <c r="D115" s="8">
        <f t="shared" si="7"/>
        <v>88.900000000000631</v>
      </c>
      <c r="E115" s="8">
        <f t="shared" si="8"/>
        <v>3.8900000000000632</v>
      </c>
    </row>
    <row r="116" spans="1:5" x14ac:dyDescent="0.35">
      <c r="A116" s="8">
        <f t="shared" si="9"/>
        <v>88.800000000000637</v>
      </c>
      <c r="B116" s="8">
        <f t="shared" si="5"/>
        <v>3.8800000000000638</v>
      </c>
      <c r="C116" s="9">
        <f t="shared" si="6"/>
        <v>5.2228232401807517E-5</v>
      </c>
      <c r="D116" s="8">
        <f t="shared" si="7"/>
        <v>88.800000000000637</v>
      </c>
      <c r="E116" s="8">
        <f t="shared" si="8"/>
        <v>3.8800000000000638</v>
      </c>
    </row>
    <row r="117" spans="1:5" x14ac:dyDescent="0.35">
      <c r="A117" s="8">
        <f t="shared" si="9"/>
        <v>88.700000000000642</v>
      </c>
      <c r="B117" s="8">
        <f t="shared" si="5"/>
        <v>3.8700000000000641</v>
      </c>
      <c r="C117" s="9">
        <f t="shared" si="6"/>
        <v>5.4417676633666812E-5</v>
      </c>
      <c r="D117" s="8">
        <f t="shared" si="7"/>
        <v>88.700000000000642</v>
      </c>
      <c r="E117" s="8">
        <f t="shared" si="8"/>
        <v>3.8700000000000641</v>
      </c>
    </row>
    <row r="118" spans="1:5" x14ac:dyDescent="0.35">
      <c r="A118" s="8">
        <f t="shared" si="9"/>
        <v>88.600000000000648</v>
      </c>
      <c r="B118" s="8">
        <f t="shared" si="5"/>
        <v>3.8600000000000647</v>
      </c>
      <c r="C118" s="9">
        <f t="shared" si="6"/>
        <v>5.6693512534233825E-5</v>
      </c>
      <c r="D118" s="8">
        <f t="shared" si="7"/>
        <v>88.600000000000648</v>
      </c>
      <c r="E118" s="8">
        <f t="shared" si="8"/>
        <v>3.8600000000000647</v>
      </c>
    </row>
    <row r="119" spans="1:5" x14ac:dyDescent="0.35">
      <c r="A119" s="8">
        <f t="shared" si="9"/>
        <v>88.500000000000654</v>
      </c>
      <c r="B119" s="8">
        <f t="shared" si="5"/>
        <v>3.8500000000000654</v>
      </c>
      <c r="C119" s="9">
        <f t="shared" si="6"/>
        <v>5.9058912418918919E-5</v>
      </c>
      <c r="D119" s="8">
        <f t="shared" si="7"/>
        <v>88.500000000000654</v>
      </c>
      <c r="E119" s="8">
        <f t="shared" si="8"/>
        <v>3.8500000000000654</v>
      </c>
    </row>
    <row r="120" spans="1:5" x14ac:dyDescent="0.35">
      <c r="A120" s="8">
        <f t="shared" si="9"/>
        <v>88.400000000000659</v>
      </c>
      <c r="B120" s="8">
        <f t="shared" si="5"/>
        <v>3.840000000000066</v>
      </c>
      <c r="C120" s="9">
        <f t="shared" si="6"/>
        <v>6.1517155183266059E-5</v>
      </c>
      <c r="D120" s="8">
        <f t="shared" si="7"/>
        <v>88.400000000000659</v>
      </c>
      <c r="E120" s="8">
        <f t="shared" si="8"/>
        <v>3.840000000000066</v>
      </c>
    </row>
    <row r="121" spans="1:5" x14ac:dyDescent="0.35">
      <c r="A121" s="8">
        <f t="shared" si="9"/>
        <v>88.300000000000665</v>
      </c>
      <c r="B121" s="8">
        <f t="shared" si="5"/>
        <v>3.8300000000000667</v>
      </c>
      <c r="C121" s="9">
        <f t="shared" si="6"/>
        <v>6.4071629488848814E-5</v>
      </c>
      <c r="D121" s="8">
        <f t="shared" si="7"/>
        <v>88.300000000000665</v>
      </c>
      <c r="E121" s="8">
        <f t="shared" si="8"/>
        <v>3.8300000000000667</v>
      </c>
    </row>
    <row r="122" spans="1:5" x14ac:dyDescent="0.35">
      <c r="A122" s="8">
        <f t="shared" si="9"/>
        <v>88.200000000000671</v>
      </c>
      <c r="B122" s="8">
        <f t="shared" si="5"/>
        <v>3.8200000000000669</v>
      </c>
      <c r="C122" s="9">
        <f t="shared" si="6"/>
        <v>6.6725837029657509E-5</v>
      </c>
      <c r="D122" s="8">
        <f t="shared" si="7"/>
        <v>88.200000000000671</v>
      </c>
      <c r="E122" s="8">
        <f t="shared" si="8"/>
        <v>3.8200000000000669</v>
      </c>
    </row>
    <row r="123" spans="1:5" x14ac:dyDescent="0.35">
      <c r="A123" s="8">
        <f t="shared" si="9"/>
        <v>88.100000000000676</v>
      </c>
      <c r="B123" s="8">
        <f t="shared" si="5"/>
        <v>3.8100000000000676</v>
      </c>
      <c r="C123" s="9">
        <f t="shared" si="6"/>
        <v>6.9483395879865739E-5</v>
      </c>
      <c r="D123" s="8">
        <f t="shared" si="7"/>
        <v>88.100000000000676</v>
      </c>
      <c r="E123" s="8">
        <f t="shared" si="8"/>
        <v>3.8100000000000676</v>
      </c>
    </row>
    <row r="124" spans="1:5" x14ac:dyDescent="0.35">
      <c r="A124" s="8">
        <f t="shared" si="9"/>
        <v>88.000000000000682</v>
      </c>
      <c r="B124" s="8">
        <f t="shared" si="5"/>
        <v>3.8000000000000682</v>
      </c>
      <c r="C124" s="9">
        <f t="shared" si="6"/>
        <v>7.2348043925085648E-5</v>
      </c>
      <c r="D124" s="8">
        <f t="shared" si="7"/>
        <v>88.000000000000682</v>
      </c>
      <c r="E124" s="8">
        <f t="shared" si="8"/>
        <v>3.8000000000000682</v>
      </c>
    </row>
    <row r="125" spans="1:5" x14ac:dyDescent="0.35">
      <c r="A125" s="8">
        <f t="shared" si="9"/>
        <v>87.900000000000688</v>
      </c>
      <c r="B125" s="8">
        <f t="shared" si="5"/>
        <v>3.7900000000000689</v>
      </c>
      <c r="C125" s="9">
        <f t="shared" si="6"/>
        <v>7.5323642378666289E-5</v>
      </c>
      <c r="D125" s="8">
        <f t="shared" si="7"/>
        <v>87.900000000000688</v>
      </c>
      <c r="E125" s="8">
        <f t="shared" si="8"/>
        <v>3.7900000000000689</v>
      </c>
    </row>
    <row r="126" spans="1:5" x14ac:dyDescent="0.35">
      <c r="A126" s="8">
        <f t="shared" si="9"/>
        <v>87.800000000000693</v>
      </c>
      <c r="B126" s="8">
        <f t="shared" si="5"/>
        <v>3.7800000000000695</v>
      </c>
      <c r="C126" s="9">
        <f t="shared" si="6"/>
        <v>7.8414179383590188E-5</v>
      </c>
      <c r="D126" s="8">
        <f t="shared" si="7"/>
        <v>87.800000000000693</v>
      </c>
      <c r="E126" s="8">
        <f t="shared" si="8"/>
        <v>3.7800000000000695</v>
      </c>
    </row>
    <row r="127" spans="1:5" x14ac:dyDescent="0.35">
      <c r="A127" s="8">
        <f t="shared" si="9"/>
        <v>87.700000000000699</v>
      </c>
      <c r="B127" s="8">
        <f t="shared" si="5"/>
        <v>3.7700000000000697</v>
      </c>
      <c r="C127" s="9">
        <f t="shared" si="6"/>
        <v>8.162377370268814E-5</v>
      </c>
      <c r="D127" s="8">
        <f t="shared" si="7"/>
        <v>87.700000000000699</v>
      </c>
      <c r="E127" s="8">
        <f t="shared" si="8"/>
        <v>3.7700000000000697</v>
      </c>
    </row>
    <row r="128" spans="1:5" x14ac:dyDescent="0.35">
      <c r="A128" s="8">
        <f t="shared" si="9"/>
        <v>87.600000000000705</v>
      </c>
      <c r="B128" s="8">
        <f t="shared" si="5"/>
        <v>3.7600000000000704</v>
      </c>
      <c r="C128" s="9">
        <f t="shared" si="6"/>
        <v>8.4956678497949412E-5</v>
      </c>
      <c r="D128" s="8">
        <f t="shared" si="7"/>
        <v>87.600000000000705</v>
      </c>
      <c r="E128" s="8">
        <f t="shared" si="8"/>
        <v>3.7600000000000704</v>
      </c>
    </row>
    <row r="129" spans="1:5" x14ac:dyDescent="0.35">
      <c r="A129" s="8">
        <f t="shared" si="9"/>
        <v>87.500000000000711</v>
      </c>
      <c r="B129" s="8">
        <f t="shared" si="5"/>
        <v>3.7500000000000711</v>
      </c>
      <c r="C129" s="9">
        <f t="shared" si="6"/>
        <v>8.8417285200759199E-5</v>
      </c>
      <c r="D129" s="8">
        <f t="shared" si="7"/>
        <v>87.500000000000711</v>
      </c>
      <c r="E129" s="8">
        <f t="shared" si="8"/>
        <v>3.7500000000000711</v>
      </c>
    </row>
    <row r="130" spans="1:5" x14ac:dyDescent="0.35">
      <c r="A130" s="8">
        <f t="shared" si="9"/>
        <v>87.400000000000716</v>
      </c>
      <c r="B130" s="8">
        <f t="shared" si="5"/>
        <v>3.7400000000000717</v>
      </c>
      <c r="C130" s="9">
        <f t="shared" si="6"/>
        <v>9.2010127474062564E-5</v>
      </c>
      <c r="D130" s="8">
        <f t="shared" si="7"/>
        <v>87.400000000000716</v>
      </c>
      <c r="E130" s="8">
        <f t="shared" si="8"/>
        <v>3.7400000000000717</v>
      </c>
    </row>
    <row r="131" spans="1:5" x14ac:dyDescent="0.35">
      <c r="A131" s="8">
        <f t="shared" si="9"/>
        <v>87.300000000000722</v>
      </c>
      <c r="B131" s="8">
        <f t="shared" si="5"/>
        <v>3.7300000000000724</v>
      </c>
      <c r="C131" s="9">
        <f t="shared" si="6"/>
        <v>9.5739885268897318E-5</v>
      </c>
      <c r="D131" s="8">
        <f t="shared" si="7"/>
        <v>87.300000000000722</v>
      </c>
      <c r="E131" s="8">
        <f t="shared" si="8"/>
        <v>3.7300000000000724</v>
      </c>
    </row>
    <row r="132" spans="1:5" x14ac:dyDescent="0.35">
      <c r="A132" s="8">
        <f t="shared" si="9"/>
        <v>87.200000000000728</v>
      </c>
      <c r="B132" s="8">
        <f t="shared" ref="B132:B195" si="10">(A132-50)/10</f>
        <v>3.7200000000000726</v>
      </c>
      <c r="C132" s="9">
        <f t="shared" si="6"/>
        <v>9.961138897590649E-5</v>
      </c>
      <c r="D132" s="8">
        <f t="shared" si="7"/>
        <v>87.200000000000728</v>
      </c>
      <c r="E132" s="8">
        <f t="shared" si="8"/>
        <v>3.7200000000000726</v>
      </c>
    </row>
    <row r="133" spans="1:5" x14ac:dyDescent="0.35">
      <c r="A133" s="8">
        <f t="shared" si="9"/>
        <v>87.100000000000733</v>
      </c>
      <c r="B133" s="8">
        <f t="shared" si="10"/>
        <v>3.7100000000000732</v>
      </c>
      <c r="C133" s="9">
        <f t="shared" ref="C133:C196" si="11">(1-ERF(B133/SQRT(2)))/2</f>
        <v>1.0362962367399531E-4</v>
      </c>
      <c r="D133" s="8">
        <f t="shared" ref="D133:D196" si="12">A133</f>
        <v>87.100000000000733</v>
      </c>
      <c r="E133" s="8">
        <f t="shared" ref="E133:E196" si="13">B133</f>
        <v>3.7100000000000732</v>
      </c>
    </row>
    <row r="134" spans="1:5" x14ac:dyDescent="0.35">
      <c r="A134" s="8">
        <f t="shared" ref="A134:A197" si="14">A133-A$2</f>
        <v>87.000000000000739</v>
      </c>
      <c r="B134" s="8">
        <f t="shared" si="10"/>
        <v>3.7000000000000739</v>
      </c>
      <c r="C134" s="9">
        <f t="shared" si="11"/>
        <v>1.0779973347735394E-4</v>
      </c>
      <c r="D134" s="8">
        <f t="shared" si="12"/>
        <v>87.000000000000739</v>
      </c>
      <c r="E134" s="8">
        <f t="shared" si="13"/>
        <v>3.7000000000000739</v>
      </c>
    </row>
    <row r="135" spans="1:5" x14ac:dyDescent="0.35">
      <c r="A135" s="8">
        <f t="shared" si="14"/>
        <v>86.900000000000745</v>
      </c>
      <c r="B135" s="8">
        <f t="shared" si="10"/>
        <v>3.6900000000000746</v>
      </c>
      <c r="C135" s="9">
        <f t="shared" si="11"/>
        <v>1.1212702598223379E-4</v>
      </c>
      <c r="D135" s="8">
        <f t="shared" si="12"/>
        <v>86.900000000000745</v>
      </c>
      <c r="E135" s="8">
        <f t="shared" si="13"/>
        <v>3.6900000000000746</v>
      </c>
    </row>
    <row r="136" spans="1:5" x14ac:dyDescent="0.35">
      <c r="A136" s="8">
        <f t="shared" si="14"/>
        <v>86.80000000000075</v>
      </c>
      <c r="B136" s="8">
        <f t="shared" si="10"/>
        <v>3.6800000000000752</v>
      </c>
      <c r="C136" s="9">
        <f t="shared" si="11"/>
        <v>1.1661697681530914E-4</v>
      </c>
      <c r="D136" s="8">
        <f t="shared" si="12"/>
        <v>86.80000000000075</v>
      </c>
      <c r="E136" s="8">
        <f t="shared" si="13"/>
        <v>3.6800000000000752</v>
      </c>
    </row>
    <row r="137" spans="1:5" x14ac:dyDescent="0.35">
      <c r="A137" s="8">
        <f t="shared" si="14"/>
        <v>86.700000000000756</v>
      </c>
      <c r="B137" s="8">
        <f t="shared" si="10"/>
        <v>3.6700000000000754</v>
      </c>
      <c r="C137" s="9">
        <f t="shared" si="11"/>
        <v>1.2127523428534515E-4</v>
      </c>
      <c r="D137" s="8">
        <f t="shared" si="12"/>
        <v>86.700000000000756</v>
      </c>
      <c r="E137" s="8">
        <f t="shared" si="13"/>
        <v>3.6700000000000754</v>
      </c>
    </row>
    <row r="138" spans="1:5" x14ac:dyDescent="0.35">
      <c r="A138" s="8">
        <f t="shared" si="14"/>
        <v>86.600000000000762</v>
      </c>
      <c r="B138" s="8">
        <f t="shared" si="10"/>
        <v>3.6600000000000761</v>
      </c>
      <c r="C138" s="9">
        <f t="shared" si="11"/>
        <v>1.2610762413844956E-4</v>
      </c>
      <c r="D138" s="8">
        <f t="shared" si="12"/>
        <v>86.600000000000762</v>
      </c>
      <c r="E138" s="8">
        <f t="shared" si="13"/>
        <v>3.6600000000000761</v>
      </c>
    </row>
    <row r="139" spans="1:5" x14ac:dyDescent="0.35">
      <c r="A139" s="8">
        <f t="shared" si="14"/>
        <v>86.500000000000767</v>
      </c>
      <c r="B139" s="8">
        <f t="shared" si="10"/>
        <v>3.6500000000000767</v>
      </c>
      <c r="C139" s="9">
        <f t="shared" si="11"/>
        <v>1.3112015442046099E-4</v>
      </c>
      <c r="D139" s="8">
        <f t="shared" si="12"/>
        <v>86.500000000000767</v>
      </c>
      <c r="E139" s="8">
        <f t="shared" si="13"/>
        <v>3.6500000000000767</v>
      </c>
    </row>
    <row r="140" spans="1:5" x14ac:dyDescent="0.35">
      <c r="A140" s="8">
        <f t="shared" si="14"/>
        <v>86.400000000000773</v>
      </c>
      <c r="B140" s="8">
        <f t="shared" si="10"/>
        <v>3.6400000000000774</v>
      </c>
      <c r="C140" s="9">
        <f t="shared" si="11"/>
        <v>1.3631902044575206E-4</v>
      </c>
      <c r="D140" s="8">
        <f t="shared" si="12"/>
        <v>86.400000000000773</v>
      </c>
      <c r="E140" s="8">
        <f t="shared" si="13"/>
        <v>3.6400000000000774</v>
      </c>
    </row>
    <row r="141" spans="1:5" x14ac:dyDescent="0.35">
      <c r="A141" s="8">
        <f t="shared" si="14"/>
        <v>86.300000000000779</v>
      </c>
      <c r="B141" s="8">
        <f t="shared" si="10"/>
        <v>3.6300000000000781</v>
      </c>
      <c r="C141" s="9">
        <f t="shared" si="11"/>
        <v>1.417106098757781E-4</v>
      </c>
      <c r="D141" s="8">
        <f t="shared" si="12"/>
        <v>86.300000000000779</v>
      </c>
      <c r="E141" s="8">
        <f t="shared" si="13"/>
        <v>3.6300000000000781</v>
      </c>
    </row>
    <row r="142" spans="1:5" x14ac:dyDescent="0.35">
      <c r="A142" s="8">
        <f t="shared" si="14"/>
        <v>86.200000000000784</v>
      </c>
      <c r="B142" s="8">
        <f t="shared" si="10"/>
        <v>3.6200000000000783</v>
      </c>
      <c r="C142" s="9">
        <f t="shared" si="11"/>
        <v>1.4730150790742691E-4</v>
      </c>
      <c r="D142" s="8">
        <f t="shared" si="12"/>
        <v>86.200000000000784</v>
      </c>
      <c r="E142" s="8">
        <f t="shared" si="13"/>
        <v>3.6200000000000783</v>
      </c>
    </row>
    <row r="143" spans="1:5" x14ac:dyDescent="0.35">
      <c r="A143" s="8">
        <f t="shared" si="14"/>
        <v>86.10000000000079</v>
      </c>
      <c r="B143" s="8">
        <f t="shared" si="10"/>
        <v>3.6100000000000789</v>
      </c>
      <c r="C143" s="9">
        <f t="shared" si="11"/>
        <v>1.5309850257372304E-4</v>
      </c>
      <c r="D143" s="8">
        <f t="shared" si="12"/>
        <v>86.10000000000079</v>
      </c>
      <c r="E143" s="8">
        <f t="shared" si="13"/>
        <v>3.6100000000000789</v>
      </c>
    </row>
    <row r="144" spans="1:5" x14ac:dyDescent="0.35">
      <c r="A144" s="8">
        <f t="shared" si="14"/>
        <v>86.000000000000796</v>
      </c>
      <c r="B144" s="8">
        <f t="shared" si="10"/>
        <v>3.6000000000000796</v>
      </c>
      <c r="C144" s="9">
        <f t="shared" si="11"/>
        <v>1.5910859015749734E-4</v>
      </c>
      <c r="D144" s="8">
        <f t="shared" si="12"/>
        <v>86.000000000000796</v>
      </c>
      <c r="E144" s="8">
        <f t="shared" si="13"/>
        <v>3.6000000000000796</v>
      </c>
    </row>
    <row r="145" spans="1:5" x14ac:dyDescent="0.35">
      <c r="A145" s="8">
        <f t="shared" si="14"/>
        <v>85.900000000000801</v>
      </c>
      <c r="B145" s="8">
        <f t="shared" si="10"/>
        <v>3.5900000000000802</v>
      </c>
      <c r="C145" s="9">
        <f t="shared" si="11"/>
        <v>1.6533898072007558E-4</v>
      </c>
      <c r="D145" s="8">
        <f t="shared" si="12"/>
        <v>85.900000000000801</v>
      </c>
      <c r="E145" s="8">
        <f t="shared" si="13"/>
        <v>3.5900000000000802</v>
      </c>
    </row>
    <row r="146" spans="1:5" x14ac:dyDescent="0.35">
      <c r="A146" s="8">
        <f t="shared" si="14"/>
        <v>85.800000000000807</v>
      </c>
      <c r="B146" s="8">
        <f t="shared" si="10"/>
        <v>3.5800000000000809</v>
      </c>
      <c r="C146" s="9">
        <f t="shared" si="11"/>
        <v>1.7179710374587431E-4</v>
      </c>
      <c r="D146" s="8">
        <f t="shared" si="12"/>
        <v>85.800000000000807</v>
      </c>
      <c r="E146" s="8">
        <f t="shared" si="13"/>
        <v>3.5800000000000809</v>
      </c>
    </row>
    <row r="147" spans="1:5" x14ac:dyDescent="0.35">
      <c r="A147" s="8">
        <f t="shared" si="14"/>
        <v>85.700000000000813</v>
      </c>
      <c r="B147" s="8">
        <f t="shared" si="10"/>
        <v>3.5700000000000811</v>
      </c>
      <c r="C147" s="9">
        <f t="shared" si="11"/>
        <v>1.7849061390479148E-4</v>
      </c>
      <c r="D147" s="8">
        <f t="shared" si="12"/>
        <v>85.700000000000813</v>
      </c>
      <c r="E147" s="8">
        <f t="shared" si="13"/>
        <v>3.5700000000000811</v>
      </c>
    </row>
    <row r="148" spans="1:5" x14ac:dyDescent="0.35">
      <c r="A148" s="8">
        <f t="shared" si="14"/>
        <v>85.600000000000819</v>
      </c>
      <c r="B148" s="8">
        <f t="shared" si="10"/>
        <v>3.5600000000000818</v>
      </c>
      <c r="C148" s="9">
        <f t="shared" si="11"/>
        <v>1.854273969332243E-4</v>
      </c>
      <c r="D148" s="8">
        <f t="shared" si="12"/>
        <v>85.600000000000819</v>
      </c>
      <c r="E148" s="8">
        <f t="shared" si="13"/>
        <v>3.5600000000000818</v>
      </c>
    </row>
    <row r="149" spans="1:5" x14ac:dyDescent="0.35">
      <c r="A149" s="8">
        <f t="shared" si="14"/>
        <v>85.500000000000824</v>
      </c>
      <c r="B149" s="8">
        <f t="shared" si="10"/>
        <v>3.5500000000000824</v>
      </c>
      <c r="C149" s="9">
        <f t="shared" si="11"/>
        <v>1.9261557563554632E-4</v>
      </c>
      <c r="D149" s="8">
        <f t="shared" si="12"/>
        <v>85.500000000000824</v>
      </c>
      <c r="E149" s="8">
        <f t="shared" si="13"/>
        <v>3.5500000000000824</v>
      </c>
    </row>
    <row r="150" spans="1:5" x14ac:dyDescent="0.35">
      <c r="A150" s="8">
        <f t="shared" si="14"/>
        <v>85.40000000000083</v>
      </c>
      <c r="B150" s="8">
        <f t="shared" si="10"/>
        <v>3.5400000000000831</v>
      </c>
      <c r="C150" s="9">
        <f t="shared" si="11"/>
        <v>2.0006351600726502E-4</v>
      </c>
      <c r="D150" s="8">
        <f t="shared" si="12"/>
        <v>85.40000000000083</v>
      </c>
      <c r="E150" s="8">
        <f t="shared" si="13"/>
        <v>3.5400000000000831</v>
      </c>
    </row>
    <row r="151" spans="1:5" x14ac:dyDescent="0.35">
      <c r="A151" s="8">
        <f t="shared" si="14"/>
        <v>85.300000000000836</v>
      </c>
      <c r="B151" s="8">
        <f t="shared" si="10"/>
        <v>3.5300000000000837</v>
      </c>
      <c r="C151" s="9">
        <f t="shared" si="11"/>
        <v>2.0777983348058138E-4</v>
      </c>
      <c r="D151" s="8">
        <f t="shared" si="12"/>
        <v>85.300000000000836</v>
      </c>
      <c r="E151" s="8">
        <f t="shared" si="13"/>
        <v>3.5300000000000837</v>
      </c>
    </row>
    <row r="152" spans="1:5" x14ac:dyDescent="0.35">
      <c r="A152" s="8">
        <f t="shared" si="14"/>
        <v>85.200000000000841</v>
      </c>
      <c r="B152" s="8">
        <f t="shared" si="10"/>
        <v>3.520000000000084</v>
      </c>
      <c r="C152" s="9">
        <f t="shared" si="11"/>
        <v>2.1577339929462758E-4</v>
      </c>
      <c r="D152" s="8">
        <f t="shared" si="12"/>
        <v>85.200000000000841</v>
      </c>
      <c r="E152" s="8">
        <f t="shared" si="13"/>
        <v>3.520000000000084</v>
      </c>
    </row>
    <row r="153" spans="1:5" x14ac:dyDescent="0.35">
      <c r="A153" s="8">
        <f t="shared" si="14"/>
        <v>85.100000000000847</v>
      </c>
      <c r="B153" s="8">
        <f t="shared" si="10"/>
        <v>3.5100000000000846</v>
      </c>
      <c r="C153" s="9">
        <f t="shared" si="11"/>
        <v>2.2405334699104884E-4</v>
      </c>
      <c r="D153" s="8">
        <f t="shared" si="12"/>
        <v>85.100000000000847</v>
      </c>
      <c r="E153" s="8">
        <f t="shared" si="13"/>
        <v>3.5100000000000846</v>
      </c>
    </row>
    <row r="154" spans="1:5" x14ac:dyDescent="0.35">
      <c r="A154" s="8">
        <f t="shared" si="14"/>
        <v>85.000000000000853</v>
      </c>
      <c r="B154" s="8">
        <f t="shared" si="10"/>
        <v>3.5000000000000853</v>
      </c>
      <c r="C154" s="9">
        <f t="shared" si="11"/>
        <v>2.3262907903542906E-4</v>
      </c>
      <c r="D154" s="8">
        <f t="shared" si="12"/>
        <v>85.000000000000853</v>
      </c>
      <c r="E154" s="8">
        <f t="shared" si="13"/>
        <v>3.5000000000000853</v>
      </c>
    </row>
    <row r="155" spans="1:5" x14ac:dyDescent="0.35">
      <c r="A155" s="8">
        <f t="shared" si="14"/>
        <v>84.900000000000858</v>
      </c>
      <c r="B155" s="8">
        <f t="shared" si="10"/>
        <v>3.4900000000000859</v>
      </c>
      <c r="C155" s="9">
        <f t="shared" si="11"/>
        <v>2.4151027356777988E-4</v>
      </c>
      <c r="D155" s="8">
        <f t="shared" si="12"/>
        <v>84.900000000000858</v>
      </c>
      <c r="E155" s="8">
        <f t="shared" si="13"/>
        <v>3.4900000000000859</v>
      </c>
    </row>
    <row r="156" spans="1:5" x14ac:dyDescent="0.35">
      <c r="A156" s="8">
        <f t="shared" si="14"/>
        <v>84.800000000000864</v>
      </c>
      <c r="B156" s="8">
        <f t="shared" si="10"/>
        <v>3.4800000000000866</v>
      </c>
      <c r="C156" s="9">
        <f t="shared" si="11"/>
        <v>2.5070689128048329E-4</v>
      </c>
      <c r="D156" s="8">
        <f t="shared" si="12"/>
        <v>84.800000000000864</v>
      </c>
      <c r="E156" s="8">
        <f t="shared" si="13"/>
        <v>3.4800000000000866</v>
      </c>
    </row>
    <row r="157" spans="1:5" x14ac:dyDescent="0.35">
      <c r="A157" s="8">
        <f t="shared" si="14"/>
        <v>84.70000000000087</v>
      </c>
      <c r="B157" s="8">
        <f t="shared" si="10"/>
        <v>3.4700000000000868</v>
      </c>
      <c r="C157" s="9">
        <f t="shared" si="11"/>
        <v>2.6022918242740722E-4</v>
      </c>
      <c r="D157" s="8">
        <f t="shared" si="12"/>
        <v>84.70000000000087</v>
      </c>
      <c r="E157" s="8">
        <f t="shared" si="13"/>
        <v>3.4700000000000868</v>
      </c>
    </row>
    <row r="158" spans="1:5" x14ac:dyDescent="0.35">
      <c r="A158" s="8">
        <f t="shared" si="14"/>
        <v>84.600000000000875</v>
      </c>
      <c r="B158" s="8">
        <f t="shared" si="10"/>
        <v>3.4600000000000875</v>
      </c>
      <c r="C158" s="9">
        <f t="shared" si="11"/>
        <v>2.7008769396336119E-4</v>
      </c>
      <c r="D158" s="8">
        <f t="shared" si="12"/>
        <v>84.600000000000875</v>
      </c>
      <c r="E158" s="8">
        <f t="shared" si="13"/>
        <v>3.4600000000000875</v>
      </c>
    </row>
    <row r="159" spans="1:5" x14ac:dyDescent="0.35">
      <c r="A159" s="8">
        <f t="shared" si="14"/>
        <v>84.500000000000881</v>
      </c>
      <c r="B159" s="8">
        <f t="shared" si="10"/>
        <v>3.4500000000000881</v>
      </c>
      <c r="C159" s="9">
        <f t="shared" si="11"/>
        <v>2.802932768161126E-4</v>
      </c>
      <c r="D159" s="8">
        <f t="shared" si="12"/>
        <v>84.500000000000881</v>
      </c>
      <c r="E159" s="8">
        <f t="shared" si="13"/>
        <v>3.4500000000000881</v>
      </c>
    </row>
    <row r="160" spans="1:5" x14ac:dyDescent="0.35">
      <c r="A160" s="8">
        <f t="shared" si="14"/>
        <v>84.400000000000887</v>
      </c>
      <c r="B160" s="8">
        <f t="shared" si="10"/>
        <v>3.4400000000000888</v>
      </c>
      <c r="C160" s="9">
        <f t="shared" si="11"/>
        <v>2.908570932906307E-4</v>
      </c>
      <c r="D160" s="8">
        <f t="shared" si="12"/>
        <v>84.400000000000887</v>
      </c>
      <c r="E160" s="8">
        <f t="shared" si="13"/>
        <v>3.4400000000000888</v>
      </c>
    </row>
    <row r="161" spans="1:5" x14ac:dyDescent="0.35">
      <c r="A161" s="8">
        <f t="shared" si="14"/>
        <v>84.300000000000892</v>
      </c>
      <c r="B161" s="8">
        <f t="shared" si="10"/>
        <v>3.4300000000000894</v>
      </c>
      <c r="C161" s="9">
        <f t="shared" si="11"/>
        <v>3.0179062460855555E-4</v>
      </c>
      <c r="D161" s="8">
        <f t="shared" si="12"/>
        <v>84.300000000000892</v>
      </c>
      <c r="E161" s="8">
        <f t="shared" si="13"/>
        <v>3.4300000000000894</v>
      </c>
    </row>
    <row r="162" spans="1:5" x14ac:dyDescent="0.35">
      <c r="A162" s="8">
        <f t="shared" si="14"/>
        <v>84.200000000000898</v>
      </c>
      <c r="B162" s="8">
        <f t="shared" si="10"/>
        <v>3.4200000000000896</v>
      </c>
      <c r="C162" s="9">
        <f t="shared" si="11"/>
        <v>3.1310567858111593E-4</v>
      </c>
      <c r="D162" s="8">
        <f t="shared" si="12"/>
        <v>84.200000000000898</v>
      </c>
      <c r="E162" s="8">
        <f t="shared" si="13"/>
        <v>3.4200000000000896</v>
      </c>
    </row>
    <row r="163" spans="1:5" x14ac:dyDescent="0.35">
      <c r="A163" s="8">
        <f t="shared" si="14"/>
        <v>84.100000000000904</v>
      </c>
      <c r="B163" s="8">
        <f t="shared" si="10"/>
        <v>3.4100000000000903</v>
      </c>
      <c r="C163" s="9">
        <f t="shared" si="11"/>
        <v>3.2481439741877116E-4</v>
      </c>
      <c r="D163" s="8">
        <f t="shared" si="12"/>
        <v>84.100000000000904</v>
      </c>
      <c r="E163" s="8">
        <f t="shared" si="13"/>
        <v>3.4100000000000903</v>
      </c>
    </row>
    <row r="164" spans="1:5" x14ac:dyDescent="0.35">
      <c r="A164" s="8">
        <f t="shared" si="14"/>
        <v>84.000000000000909</v>
      </c>
      <c r="B164" s="8">
        <f t="shared" si="10"/>
        <v>3.4000000000000909</v>
      </c>
      <c r="C164" s="9">
        <f t="shared" si="11"/>
        <v>3.3692926567674419E-4</v>
      </c>
      <c r="D164" s="8">
        <f t="shared" si="12"/>
        <v>84.000000000000909</v>
      </c>
      <c r="E164" s="8">
        <f t="shared" si="13"/>
        <v>3.4000000000000909</v>
      </c>
    </row>
    <row r="165" spans="1:5" x14ac:dyDescent="0.35">
      <c r="A165" s="8">
        <f t="shared" si="14"/>
        <v>83.900000000000915</v>
      </c>
      <c r="B165" s="8">
        <f t="shared" si="10"/>
        <v>3.3900000000000916</v>
      </c>
      <c r="C165" s="9">
        <f t="shared" si="11"/>
        <v>3.4946311833783383E-4</v>
      </c>
      <c r="D165" s="8">
        <f t="shared" si="12"/>
        <v>83.900000000000915</v>
      </c>
      <c r="E165" s="8">
        <f t="shared" si="13"/>
        <v>3.3900000000000916</v>
      </c>
    </row>
    <row r="166" spans="1:5" x14ac:dyDescent="0.35">
      <c r="A166" s="8">
        <f t="shared" si="14"/>
        <v>83.800000000000921</v>
      </c>
      <c r="B166" s="8">
        <f t="shared" si="10"/>
        <v>3.3800000000000923</v>
      </c>
      <c r="C166" s="9">
        <f t="shared" si="11"/>
        <v>3.6242914903295009E-4</v>
      </c>
      <c r="D166" s="8">
        <f t="shared" si="12"/>
        <v>83.800000000000921</v>
      </c>
      <c r="E166" s="8">
        <f t="shared" si="13"/>
        <v>3.3800000000000923</v>
      </c>
    </row>
    <row r="167" spans="1:5" x14ac:dyDescent="0.35">
      <c r="A167" s="8">
        <f t="shared" si="14"/>
        <v>83.700000000000927</v>
      </c>
      <c r="B167" s="8">
        <f t="shared" si="10"/>
        <v>3.3700000000000925</v>
      </c>
      <c r="C167" s="9">
        <f t="shared" si="11"/>
        <v>3.7584091839998335E-4</v>
      </c>
      <c r="D167" s="8">
        <f t="shared" si="12"/>
        <v>83.700000000000927</v>
      </c>
      <c r="E167" s="8">
        <f t="shared" si="13"/>
        <v>3.3700000000000925</v>
      </c>
    </row>
    <row r="168" spans="1:5" x14ac:dyDescent="0.35">
      <c r="A168" s="8">
        <f t="shared" si="14"/>
        <v>83.600000000000932</v>
      </c>
      <c r="B168" s="8">
        <f t="shared" si="10"/>
        <v>3.3600000000000931</v>
      </c>
      <c r="C168" s="9">
        <f t="shared" si="11"/>
        <v>3.8971236258189546E-4</v>
      </c>
      <c r="D168" s="8">
        <f t="shared" si="12"/>
        <v>83.600000000000932</v>
      </c>
      <c r="E168" s="8">
        <f t="shared" si="13"/>
        <v>3.3600000000000931</v>
      </c>
    </row>
    <row r="169" spans="1:5" x14ac:dyDescent="0.35">
      <c r="A169" s="8">
        <f t="shared" si="14"/>
        <v>83.500000000000938</v>
      </c>
      <c r="B169" s="8">
        <f t="shared" si="10"/>
        <v>3.3500000000000938</v>
      </c>
      <c r="C169" s="9">
        <f t="shared" si="11"/>
        <v>4.0405780186386631E-4</v>
      </c>
      <c r="D169" s="8">
        <f t="shared" si="12"/>
        <v>83.500000000000938</v>
      </c>
      <c r="E169" s="8">
        <f t="shared" si="13"/>
        <v>3.3500000000000938</v>
      </c>
    </row>
    <row r="170" spans="1:5" x14ac:dyDescent="0.35">
      <c r="A170" s="8">
        <f t="shared" si="14"/>
        <v>83.400000000000944</v>
      </c>
      <c r="B170" s="8">
        <f t="shared" si="10"/>
        <v>3.3400000000000944</v>
      </c>
      <c r="C170" s="9">
        <f t="shared" si="11"/>
        <v>4.1889194945021746E-4</v>
      </c>
      <c r="D170" s="8">
        <f t="shared" si="12"/>
        <v>83.400000000000944</v>
      </c>
      <c r="E170" s="8">
        <f t="shared" si="13"/>
        <v>3.3400000000000944</v>
      </c>
    </row>
    <row r="171" spans="1:5" x14ac:dyDescent="0.35">
      <c r="A171" s="8">
        <f t="shared" si="14"/>
        <v>83.300000000000949</v>
      </c>
      <c r="B171" s="8">
        <f t="shared" si="10"/>
        <v>3.3300000000000951</v>
      </c>
      <c r="C171" s="9">
        <f t="shared" si="11"/>
        <v>4.3422992038150143E-4</v>
      </c>
      <c r="D171" s="8">
        <f t="shared" si="12"/>
        <v>83.300000000000949</v>
      </c>
      <c r="E171" s="8">
        <f t="shared" si="13"/>
        <v>3.3300000000000951</v>
      </c>
    </row>
    <row r="172" spans="1:5" x14ac:dyDescent="0.35">
      <c r="A172" s="8">
        <f t="shared" si="14"/>
        <v>83.200000000000955</v>
      </c>
      <c r="B172" s="8">
        <f t="shared" si="10"/>
        <v>3.3200000000000953</v>
      </c>
      <c r="C172" s="9">
        <f t="shared" si="11"/>
        <v>4.5008724059197869E-4</v>
      </c>
      <c r="D172" s="8">
        <f t="shared" si="12"/>
        <v>83.200000000000955</v>
      </c>
      <c r="E172" s="8">
        <f t="shared" si="13"/>
        <v>3.3200000000000953</v>
      </c>
    </row>
    <row r="173" spans="1:5" x14ac:dyDescent="0.35">
      <c r="A173" s="8">
        <f t="shared" si="14"/>
        <v>83.100000000000961</v>
      </c>
      <c r="B173" s="8">
        <f t="shared" si="10"/>
        <v>3.310000000000096</v>
      </c>
      <c r="C173" s="9">
        <f t="shared" si="11"/>
        <v>4.664798561073713E-4</v>
      </c>
      <c r="D173" s="8">
        <f t="shared" si="12"/>
        <v>83.100000000000961</v>
      </c>
      <c r="E173" s="8">
        <f t="shared" si="13"/>
        <v>3.310000000000096</v>
      </c>
    </row>
    <row r="174" spans="1:5" x14ac:dyDescent="0.35">
      <c r="A174" s="8">
        <f t="shared" si="14"/>
        <v>83.000000000000966</v>
      </c>
      <c r="B174" s="8">
        <f t="shared" si="10"/>
        <v>3.3000000000000966</v>
      </c>
      <c r="C174" s="9">
        <f t="shared" si="11"/>
        <v>4.8342414238361497E-4</v>
      </c>
      <c r="D174" s="8">
        <f t="shared" si="12"/>
        <v>83.000000000000966</v>
      </c>
      <c r="E174" s="8">
        <f t="shared" si="13"/>
        <v>3.3000000000000966</v>
      </c>
    </row>
    <row r="175" spans="1:5" x14ac:dyDescent="0.35">
      <c r="A175" s="8">
        <f t="shared" si="14"/>
        <v>82.900000000000972</v>
      </c>
      <c r="B175" s="8">
        <f t="shared" si="10"/>
        <v>3.2900000000000973</v>
      </c>
      <c r="C175" s="9">
        <f t="shared" si="11"/>
        <v>5.0093691378555461E-4</v>
      </c>
      <c r="D175" s="8">
        <f t="shared" si="12"/>
        <v>82.900000000000972</v>
      </c>
      <c r="E175" s="8">
        <f t="shared" si="13"/>
        <v>3.2900000000000973</v>
      </c>
    </row>
    <row r="176" spans="1:5" x14ac:dyDescent="0.35">
      <c r="A176" s="8">
        <f t="shared" si="14"/>
        <v>82.800000000000978</v>
      </c>
      <c r="B176" s="8">
        <f t="shared" si="10"/>
        <v>3.2800000000000979</v>
      </c>
      <c r="C176" s="9">
        <f t="shared" si="11"/>
        <v>5.1903543320680479E-4</v>
      </c>
      <c r="D176" s="8">
        <f t="shared" si="12"/>
        <v>82.800000000000978</v>
      </c>
      <c r="E176" s="8">
        <f t="shared" si="13"/>
        <v>3.2800000000000979</v>
      </c>
    </row>
    <row r="177" spans="1:5" x14ac:dyDescent="0.35">
      <c r="A177" s="8">
        <f t="shared" si="14"/>
        <v>82.700000000000983</v>
      </c>
      <c r="B177" s="8">
        <f t="shared" si="10"/>
        <v>3.2700000000000982</v>
      </c>
      <c r="C177" s="9">
        <f t="shared" si="11"/>
        <v>5.3773742182949835E-4</v>
      </c>
      <c r="D177" s="8">
        <f t="shared" si="12"/>
        <v>82.700000000000983</v>
      </c>
      <c r="E177" s="8">
        <f t="shared" si="13"/>
        <v>3.2700000000000982</v>
      </c>
    </row>
    <row r="178" spans="1:5" x14ac:dyDescent="0.35">
      <c r="A178" s="8">
        <f t="shared" si="14"/>
        <v>82.600000000000989</v>
      </c>
      <c r="B178" s="8">
        <f t="shared" si="10"/>
        <v>3.2600000000000988</v>
      </c>
      <c r="C178" s="9">
        <f t="shared" si="11"/>
        <v>5.5706106902442265E-4</v>
      </c>
      <c r="D178" s="8">
        <f t="shared" si="12"/>
        <v>82.600000000000989</v>
      </c>
      <c r="E178" s="8">
        <f t="shared" si="13"/>
        <v>3.2600000000000988</v>
      </c>
    </row>
    <row r="179" spans="1:5" x14ac:dyDescent="0.35">
      <c r="A179" s="8">
        <f t="shared" si="14"/>
        <v>82.500000000000995</v>
      </c>
      <c r="B179" s="8">
        <f t="shared" si="10"/>
        <v>3.2500000000000995</v>
      </c>
      <c r="C179" s="9">
        <f t="shared" si="11"/>
        <v>5.7702504239054431E-4</v>
      </c>
      <c r="D179" s="8">
        <f t="shared" si="12"/>
        <v>82.500000000000995</v>
      </c>
      <c r="E179" s="8">
        <f t="shared" si="13"/>
        <v>3.2500000000000995</v>
      </c>
    </row>
    <row r="180" spans="1:5" x14ac:dyDescent="0.35">
      <c r="A180" s="8">
        <f t="shared" si="14"/>
        <v>82.400000000001</v>
      </c>
      <c r="B180" s="8">
        <f t="shared" si="10"/>
        <v>3.2400000000001001</v>
      </c>
      <c r="C180" s="9">
        <f t="shared" si="11"/>
        <v>5.9764849793420005E-4</v>
      </c>
      <c r="D180" s="8">
        <f t="shared" si="12"/>
        <v>82.400000000001</v>
      </c>
      <c r="E180" s="8">
        <f t="shared" si="13"/>
        <v>3.2400000000001001</v>
      </c>
    </row>
    <row r="181" spans="1:5" x14ac:dyDescent="0.35">
      <c r="A181" s="8">
        <f t="shared" si="14"/>
        <v>82.300000000001006</v>
      </c>
      <c r="B181" s="8">
        <f t="shared" si="10"/>
        <v>3.2300000000001008</v>
      </c>
      <c r="C181" s="9">
        <f t="shared" si="11"/>
        <v>6.1895109038662133E-4</v>
      </c>
      <c r="D181" s="8">
        <f t="shared" si="12"/>
        <v>82.300000000001006</v>
      </c>
      <c r="E181" s="8">
        <f t="shared" si="13"/>
        <v>3.2300000000001008</v>
      </c>
    </row>
    <row r="182" spans="1:5" x14ac:dyDescent="0.35">
      <c r="A182" s="8">
        <f t="shared" si="14"/>
        <v>82.200000000001012</v>
      </c>
      <c r="B182" s="8">
        <f t="shared" si="10"/>
        <v>3.220000000000101</v>
      </c>
      <c r="C182" s="9">
        <f t="shared" si="11"/>
        <v>6.4095298365984821E-4</v>
      </c>
      <c r="D182" s="8">
        <f t="shared" si="12"/>
        <v>82.200000000001012</v>
      </c>
      <c r="E182" s="8">
        <f t="shared" si="13"/>
        <v>3.220000000000101</v>
      </c>
    </row>
    <row r="183" spans="1:5" x14ac:dyDescent="0.35">
      <c r="A183" s="8">
        <f t="shared" si="14"/>
        <v>82.100000000001017</v>
      </c>
      <c r="B183" s="8">
        <f t="shared" si="10"/>
        <v>3.2100000000001017</v>
      </c>
      <c r="C183" s="9">
        <f t="shared" si="11"/>
        <v>6.6367486143975585E-4</v>
      </c>
      <c r="D183" s="8">
        <f t="shared" si="12"/>
        <v>82.100000000001017</v>
      </c>
      <c r="E183" s="8">
        <f t="shared" si="13"/>
        <v>3.2100000000001017</v>
      </c>
    </row>
    <row r="184" spans="1:5" x14ac:dyDescent="0.35">
      <c r="A184" s="8">
        <f t="shared" si="14"/>
        <v>82.000000000001023</v>
      </c>
      <c r="B184" s="8">
        <f t="shared" si="10"/>
        <v>3.2000000000001023</v>
      </c>
      <c r="C184" s="9">
        <f t="shared" si="11"/>
        <v>6.8713793791558286E-4</v>
      </c>
      <c r="D184" s="8">
        <f t="shared" si="12"/>
        <v>82.000000000001023</v>
      </c>
      <c r="E184" s="8">
        <f t="shared" si="13"/>
        <v>3.2000000000001023</v>
      </c>
    </row>
    <row r="185" spans="1:5" x14ac:dyDescent="0.35">
      <c r="A185" s="8">
        <f t="shared" si="14"/>
        <v>81.900000000001029</v>
      </c>
      <c r="B185" s="8">
        <f t="shared" si="10"/>
        <v>3.190000000000103</v>
      </c>
      <c r="C185" s="9">
        <f t="shared" si="11"/>
        <v>7.1136396864512896E-4</v>
      </c>
      <c r="D185" s="8">
        <f t="shared" si="12"/>
        <v>81.900000000001029</v>
      </c>
      <c r="E185" s="8">
        <f t="shared" si="13"/>
        <v>3.190000000000103</v>
      </c>
    </row>
    <row r="186" spans="1:5" x14ac:dyDescent="0.35">
      <c r="A186" s="8">
        <f t="shared" si="14"/>
        <v>81.800000000001035</v>
      </c>
      <c r="B186" s="8">
        <f t="shared" si="10"/>
        <v>3.1800000000001036</v>
      </c>
      <c r="C186" s="9">
        <f t="shared" si="11"/>
        <v>7.3637526155367894E-4</v>
      </c>
      <c r="D186" s="8">
        <f t="shared" si="12"/>
        <v>81.800000000001035</v>
      </c>
      <c r="E186" s="8">
        <f t="shared" si="13"/>
        <v>3.1800000000001036</v>
      </c>
    </row>
    <row r="187" spans="1:5" x14ac:dyDescent="0.35">
      <c r="A187" s="8">
        <f t="shared" si="14"/>
        <v>81.70000000000104</v>
      </c>
      <c r="B187" s="8">
        <f t="shared" si="10"/>
        <v>3.1700000000001038</v>
      </c>
      <c r="C187" s="9">
        <f t="shared" si="11"/>
        <v>7.6219468806698609E-4</v>
      </c>
      <c r="D187" s="8">
        <f t="shared" si="12"/>
        <v>81.70000000000104</v>
      </c>
      <c r="E187" s="8">
        <f t="shared" si="13"/>
        <v>3.1700000000001038</v>
      </c>
    </row>
    <row r="188" spans="1:5" x14ac:dyDescent="0.35">
      <c r="A188" s="8">
        <f t="shared" si="14"/>
        <v>81.600000000001046</v>
      </c>
      <c r="B188" s="8">
        <f t="shared" si="10"/>
        <v>3.1600000000001045</v>
      </c>
      <c r="C188" s="9">
        <f t="shared" si="11"/>
        <v>7.8884569437531749E-4</v>
      </c>
      <c r="D188" s="8">
        <f t="shared" si="12"/>
        <v>81.600000000001046</v>
      </c>
      <c r="E188" s="8">
        <f t="shared" si="13"/>
        <v>3.1600000000001045</v>
      </c>
    </row>
    <row r="189" spans="1:5" x14ac:dyDescent="0.35">
      <c r="A189" s="8">
        <f t="shared" si="14"/>
        <v>81.500000000001052</v>
      </c>
      <c r="B189" s="8">
        <f t="shared" si="10"/>
        <v>3.1500000000001052</v>
      </c>
      <c r="C189" s="9">
        <f t="shared" si="11"/>
        <v>8.1635231282828347E-4</v>
      </c>
      <c r="D189" s="8">
        <f t="shared" si="12"/>
        <v>81.500000000001052</v>
      </c>
      <c r="E189" s="8">
        <f t="shared" si="13"/>
        <v>3.1500000000001052</v>
      </c>
    </row>
    <row r="190" spans="1:5" x14ac:dyDescent="0.35">
      <c r="A190" s="8">
        <f t="shared" si="14"/>
        <v>81.400000000001057</v>
      </c>
      <c r="B190" s="8">
        <f t="shared" si="10"/>
        <v>3.1400000000001058</v>
      </c>
      <c r="C190" s="9">
        <f t="shared" si="11"/>
        <v>8.4473917345834204E-4</v>
      </c>
      <c r="D190" s="8">
        <f t="shared" si="12"/>
        <v>81.400000000001057</v>
      </c>
      <c r="E190" s="8">
        <f t="shared" si="13"/>
        <v>3.1400000000001058</v>
      </c>
    </row>
    <row r="191" spans="1:5" x14ac:dyDescent="0.35">
      <c r="A191" s="8">
        <f t="shared" si="14"/>
        <v>81.300000000001063</v>
      </c>
      <c r="B191" s="8">
        <f t="shared" si="10"/>
        <v>3.1300000000001065</v>
      </c>
      <c r="C191" s="9">
        <f t="shared" si="11"/>
        <v>8.7403151563125725E-4</v>
      </c>
      <c r="D191" s="8">
        <f t="shared" si="12"/>
        <v>81.300000000001063</v>
      </c>
      <c r="E191" s="8">
        <f t="shared" si="13"/>
        <v>3.1300000000001065</v>
      </c>
    </row>
    <row r="192" spans="1:5" x14ac:dyDescent="0.35">
      <c r="A192" s="8">
        <f t="shared" si="14"/>
        <v>81.200000000001069</v>
      </c>
      <c r="B192" s="8">
        <f t="shared" si="10"/>
        <v>3.1200000000001067</v>
      </c>
      <c r="C192" s="9">
        <f t="shared" si="11"/>
        <v>9.0425519982201275E-4</v>
      </c>
      <c r="D192" s="8">
        <f t="shared" si="12"/>
        <v>81.200000000001069</v>
      </c>
      <c r="E192" s="8">
        <f t="shared" si="13"/>
        <v>3.1200000000001067</v>
      </c>
    </row>
    <row r="193" spans="1:5" x14ac:dyDescent="0.35">
      <c r="A193" s="8">
        <f t="shared" si="14"/>
        <v>81.100000000001074</v>
      </c>
      <c r="B193" s="8">
        <f t="shared" si="10"/>
        <v>3.1100000000001073</v>
      </c>
      <c r="C193" s="9">
        <f t="shared" si="11"/>
        <v>9.3543671951373808E-4</v>
      </c>
      <c r="D193" s="8">
        <f t="shared" si="12"/>
        <v>81.100000000001074</v>
      </c>
      <c r="E193" s="8">
        <f t="shared" si="13"/>
        <v>3.1100000000001073</v>
      </c>
    </row>
    <row r="194" spans="1:5" x14ac:dyDescent="0.35">
      <c r="A194" s="8">
        <f t="shared" si="14"/>
        <v>81.00000000000108</v>
      </c>
      <c r="B194" s="8">
        <f t="shared" si="10"/>
        <v>3.100000000000108</v>
      </c>
      <c r="C194" s="9">
        <f t="shared" si="11"/>
        <v>9.6760321321798237E-4</v>
      </c>
      <c r="D194" s="8">
        <f t="shared" si="12"/>
        <v>81.00000000000108</v>
      </c>
      <c r="E194" s="8">
        <f t="shared" si="13"/>
        <v>3.100000000000108</v>
      </c>
    </row>
    <row r="195" spans="1:5" x14ac:dyDescent="0.35">
      <c r="A195" s="8">
        <f t="shared" si="14"/>
        <v>80.900000000001086</v>
      </c>
      <c r="B195" s="8">
        <f t="shared" si="10"/>
        <v>3.0900000000001087</v>
      </c>
      <c r="C195" s="9">
        <f t="shared" si="11"/>
        <v>1.0007824766136708E-3</v>
      </c>
      <c r="D195" s="8">
        <f t="shared" si="12"/>
        <v>80.900000000001086</v>
      </c>
      <c r="E195" s="8">
        <f t="shared" si="13"/>
        <v>3.0900000000001087</v>
      </c>
    </row>
    <row r="196" spans="1:5" x14ac:dyDescent="0.35">
      <c r="A196" s="8">
        <f t="shared" si="14"/>
        <v>80.800000000001091</v>
      </c>
      <c r="B196" s="8">
        <f t="shared" ref="B196:B259" si="15">(A196-50)/10</f>
        <v>3.0800000000001093</v>
      </c>
      <c r="C196" s="9">
        <f t="shared" si="11"/>
        <v>1.0350029748024681E-3</v>
      </c>
      <c r="D196" s="8">
        <f t="shared" si="12"/>
        <v>80.800000000001091</v>
      </c>
      <c r="E196" s="8">
        <f t="shared" si="13"/>
        <v>3.0800000000001093</v>
      </c>
    </row>
    <row r="197" spans="1:5" x14ac:dyDescent="0.35">
      <c r="A197" s="8">
        <f t="shared" si="14"/>
        <v>80.700000000001097</v>
      </c>
      <c r="B197" s="8">
        <f t="shared" si="15"/>
        <v>3.0700000000001095</v>
      </c>
      <c r="C197" s="9">
        <f t="shared" ref="C197:C260" si="16">(1-ERF(B197/SQRT(2)))/2</f>
        <v>1.0702938546785501E-3</v>
      </c>
      <c r="D197" s="8">
        <f t="shared" ref="D197:D260" si="17">A197</f>
        <v>80.700000000001097</v>
      </c>
      <c r="E197" s="8">
        <f t="shared" ref="E197:E260" si="18">B197</f>
        <v>3.0700000000001095</v>
      </c>
    </row>
    <row r="198" spans="1:5" x14ac:dyDescent="0.35">
      <c r="A198" s="8">
        <f t="shared" ref="A198:A261" si="19">A197-A$2</f>
        <v>80.600000000001103</v>
      </c>
      <c r="B198" s="8">
        <f t="shared" si="15"/>
        <v>3.0600000000001102</v>
      </c>
      <c r="C198" s="9">
        <f t="shared" si="16"/>
        <v>1.1066849574088433E-3</v>
      </c>
      <c r="D198" s="8">
        <f t="shared" si="17"/>
        <v>80.600000000001103</v>
      </c>
      <c r="E198" s="8">
        <f t="shared" si="18"/>
        <v>3.0600000000001102</v>
      </c>
    </row>
    <row r="199" spans="1:5" x14ac:dyDescent="0.35">
      <c r="A199" s="8">
        <f t="shared" si="19"/>
        <v>80.500000000001108</v>
      </c>
      <c r="B199" s="8">
        <f t="shared" si="15"/>
        <v>3.0500000000001108</v>
      </c>
      <c r="C199" s="9">
        <f t="shared" si="16"/>
        <v>1.1442068310222875E-3</v>
      </c>
      <c r="D199" s="8">
        <f t="shared" si="17"/>
        <v>80.500000000001108</v>
      </c>
      <c r="E199" s="8">
        <f t="shared" si="18"/>
        <v>3.0500000000001108</v>
      </c>
    </row>
    <row r="200" spans="1:5" x14ac:dyDescent="0.35">
      <c r="A200" s="8">
        <f t="shared" si="19"/>
        <v>80.400000000001114</v>
      </c>
      <c r="B200" s="8">
        <f t="shared" si="15"/>
        <v>3.0400000000001115</v>
      </c>
      <c r="C200" s="9">
        <f t="shared" si="16"/>
        <v>1.1828907431039593E-3</v>
      </c>
      <c r="D200" s="8">
        <f t="shared" si="17"/>
        <v>80.400000000001114</v>
      </c>
      <c r="E200" s="8">
        <f t="shared" si="18"/>
        <v>3.0400000000001115</v>
      </c>
    </row>
    <row r="201" spans="1:5" x14ac:dyDescent="0.35">
      <c r="A201" s="8">
        <f t="shared" si="19"/>
        <v>80.30000000000112</v>
      </c>
      <c r="B201" s="8">
        <f t="shared" si="15"/>
        <v>3.0300000000001122</v>
      </c>
      <c r="C201" s="9">
        <f t="shared" si="16"/>
        <v>1.2227686935917803E-3</v>
      </c>
      <c r="D201" s="8">
        <f t="shared" si="17"/>
        <v>80.30000000000112</v>
      </c>
      <c r="E201" s="8">
        <f t="shared" si="18"/>
        <v>3.0300000000001122</v>
      </c>
    </row>
    <row r="202" spans="1:5" x14ac:dyDescent="0.35">
      <c r="A202" s="8">
        <f t="shared" si="19"/>
        <v>80.200000000001125</v>
      </c>
      <c r="B202" s="8">
        <f t="shared" si="15"/>
        <v>3.0200000000001124</v>
      </c>
      <c r="C202" s="9">
        <f t="shared" si="16"/>
        <v>1.2638734276718133E-3</v>
      </c>
      <c r="D202" s="8">
        <f t="shared" si="17"/>
        <v>80.200000000001125</v>
      </c>
      <c r="E202" s="8">
        <f t="shared" si="18"/>
        <v>3.0200000000001124</v>
      </c>
    </row>
    <row r="203" spans="1:5" x14ac:dyDescent="0.35">
      <c r="A203" s="8">
        <f t="shared" si="19"/>
        <v>80.100000000001131</v>
      </c>
      <c r="B203" s="8">
        <f t="shared" si="15"/>
        <v>3.010000000000113</v>
      </c>
      <c r="C203" s="9">
        <f t="shared" si="16"/>
        <v>1.3062384487689815E-3</v>
      </c>
      <c r="D203" s="8">
        <f t="shared" si="17"/>
        <v>80.100000000001131</v>
      </c>
      <c r="E203" s="8">
        <f t="shared" si="18"/>
        <v>3.010000000000113</v>
      </c>
    </row>
    <row r="204" spans="1:5" x14ac:dyDescent="0.35">
      <c r="A204" s="8">
        <f t="shared" si="19"/>
        <v>80.000000000001137</v>
      </c>
      <c r="B204" s="8">
        <f t="shared" si="15"/>
        <v>3.0000000000001137</v>
      </c>
      <c r="C204" s="9">
        <f t="shared" si="16"/>
        <v>1.3498980316296039E-3</v>
      </c>
      <c r="D204" s="8">
        <f t="shared" si="17"/>
        <v>80.000000000001137</v>
      </c>
      <c r="E204" s="8">
        <f t="shared" si="18"/>
        <v>3.0000000000001137</v>
      </c>
    </row>
    <row r="205" spans="1:5" x14ac:dyDescent="0.35">
      <c r="A205" s="8">
        <f t="shared" si="19"/>
        <v>79.900000000001143</v>
      </c>
      <c r="B205" s="8">
        <f t="shared" si="15"/>
        <v>2.9900000000001143</v>
      </c>
      <c r="C205" s="9">
        <f t="shared" si="16"/>
        <v>1.3948872354917485E-3</v>
      </c>
      <c r="D205" s="8">
        <f t="shared" si="17"/>
        <v>79.900000000001143</v>
      </c>
      <c r="E205" s="8">
        <f t="shared" si="18"/>
        <v>2.9900000000001143</v>
      </c>
    </row>
    <row r="206" spans="1:5" x14ac:dyDescent="0.35">
      <c r="A206" s="8">
        <f t="shared" si="19"/>
        <v>79.800000000001148</v>
      </c>
      <c r="B206" s="8">
        <f t="shared" si="15"/>
        <v>2.980000000000115</v>
      </c>
      <c r="C206" s="9">
        <f t="shared" si="16"/>
        <v>1.4412419173394642E-3</v>
      </c>
      <c r="D206" s="8">
        <f t="shared" si="17"/>
        <v>79.800000000001148</v>
      </c>
      <c r="E206" s="8">
        <f t="shared" si="18"/>
        <v>2.980000000000115</v>
      </c>
    </row>
    <row r="207" spans="1:5" x14ac:dyDescent="0.35">
      <c r="A207" s="8">
        <f t="shared" si="19"/>
        <v>79.700000000001154</v>
      </c>
      <c r="B207" s="8">
        <f t="shared" si="15"/>
        <v>2.9700000000001152</v>
      </c>
      <c r="C207" s="9">
        <f t="shared" si="16"/>
        <v>1.4889987452368914E-3</v>
      </c>
      <c r="D207" s="8">
        <f t="shared" si="17"/>
        <v>79.700000000001154</v>
      </c>
      <c r="E207" s="8">
        <f t="shared" si="18"/>
        <v>2.9700000000001152</v>
      </c>
    </row>
    <row r="208" spans="1:5" x14ac:dyDescent="0.35">
      <c r="A208" s="8">
        <f t="shared" si="19"/>
        <v>79.60000000000116</v>
      </c>
      <c r="B208" s="8">
        <f t="shared" si="15"/>
        <v>2.9600000000001159</v>
      </c>
      <c r="C208" s="9">
        <f t="shared" si="16"/>
        <v>1.5381952117374809E-3</v>
      </c>
      <c r="D208" s="8">
        <f t="shared" si="17"/>
        <v>79.60000000000116</v>
      </c>
      <c r="E208" s="8">
        <f t="shared" si="18"/>
        <v>2.9600000000001159</v>
      </c>
    </row>
    <row r="209" spans="1:5" x14ac:dyDescent="0.35">
      <c r="A209" s="8">
        <f t="shared" si="19"/>
        <v>79.500000000001165</v>
      </c>
      <c r="B209" s="8">
        <f t="shared" si="15"/>
        <v>2.9500000000001165</v>
      </c>
      <c r="C209" s="9">
        <f t="shared" si="16"/>
        <v>1.5888696473642661E-3</v>
      </c>
      <c r="D209" s="8">
        <f t="shared" si="17"/>
        <v>79.500000000001165</v>
      </c>
      <c r="E209" s="8">
        <f t="shared" si="18"/>
        <v>2.9500000000001165</v>
      </c>
    </row>
    <row r="210" spans="1:5" x14ac:dyDescent="0.35">
      <c r="A210" s="8">
        <f t="shared" si="19"/>
        <v>79.400000000001171</v>
      </c>
      <c r="B210" s="8">
        <f t="shared" si="15"/>
        <v>2.9400000000001172</v>
      </c>
      <c r="C210" s="9">
        <f t="shared" si="16"/>
        <v>1.6410612341563602E-3</v>
      </c>
      <c r="D210" s="8">
        <f t="shared" si="17"/>
        <v>79.400000000001171</v>
      </c>
      <c r="E210" s="8">
        <f t="shared" si="18"/>
        <v>2.9400000000001172</v>
      </c>
    </row>
    <row r="211" spans="1:5" x14ac:dyDescent="0.35">
      <c r="A211" s="8">
        <f t="shared" si="19"/>
        <v>79.300000000001177</v>
      </c>
      <c r="B211" s="8">
        <f t="shared" si="15"/>
        <v>2.9300000000001178</v>
      </c>
      <c r="C211" s="9">
        <f t="shared" si="16"/>
        <v>1.6948100192766269E-3</v>
      </c>
      <c r="D211" s="8">
        <f t="shared" si="17"/>
        <v>79.300000000001177</v>
      </c>
      <c r="E211" s="8">
        <f t="shared" si="18"/>
        <v>2.9300000000001178</v>
      </c>
    </row>
    <row r="212" spans="1:5" x14ac:dyDescent="0.35">
      <c r="A212" s="8">
        <f t="shared" si="19"/>
        <v>79.200000000001182</v>
      </c>
      <c r="B212" s="8">
        <f t="shared" si="15"/>
        <v>2.9200000000001181</v>
      </c>
      <c r="C212" s="9">
        <f t="shared" si="16"/>
        <v>1.7501569286754171E-3</v>
      </c>
      <c r="D212" s="8">
        <f t="shared" si="17"/>
        <v>79.200000000001182</v>
      </c>
      <c r="E212" s="8">
        <f t="shared" si="18"/>
        <v>2.9200000000001181</v>
      </c>
    </row>
    <row r="213" spans="1:5" x14ac:dyDescent="0.35">
      <c r="A213" s="8">
        <f t="shared" si="19"/>
        <v>79.100000000001188</v>
      </c>
      <c r="B213" s="8">
        <f t="shared" si="15"/>
        <v>2.9100000000001187</v>
      </c>
      <c r="C213" s="9">
        <f t="shared" si="16"/>
        <v>1.8071437808057644E-3</v>
      </c>
      <c r="D213" s="8">
        <f t="shared" si="17"/>
        <v>79.100000000001188</v>
      </c>
      <c r="E213" s="8">
        <f t="shared" si="18"/>
        <v>2.9100000000001187</v>
      </c>
    </row>
    <row r="214" spans="1:5" x14ac:dyDescent="0.35">
      <c r="A214" s="8">
        <f t="shared" si="19"/>
        <v>79.000000000001194</v>
      </c>
      <c r="B214" s="8">
        <f t="shared" si="15"/>
        <v>2.9000000000001194</v>
      </c>
      <c r="C214" s="9">
        <f t="shared" si="16"/>
        <v>1.8658133003833233E-3</v>
      </c>
      <c r="D214" s="8">
        <f t="shared" si="17"/>
        <v>79.000000000001194</v>
      </c>
      <c r="E214" s="8">
        <f t="shared" si="18"/>
        <v>2.9000000000001194</v>
      </c>
    </row>
    <row r="215" spans="1:5" x14ac:dyDescent="0.35">
      <c r="A215" s="8">
        <f t="shared" si="19"/>
        <v>78.900000000001199</v>
      </c>
      <c r="B215" s="8">
        <f t="shared" si="15"/>
        <v>2.89000000000012</v>
      </c>
      <c r="C215" s="9">
        <f t="shared" si="16"/>
        <v>1.9262091321871067E-3</v>
      </c>
      <c r="D215" s="8">
        <f t="shared" si="17"/>
        <v>78.900000000001199</v>
      </c>
      <c r="E215" s="8">
        <f t="shared" si="18"/>
        <v>2.89000000000012</v>
      </c>
    </row>
    <row r="216" spans="1:5" x14ac:dyDescent="0.35">
      <c r="A216" s="8">
        <f t="shared" si="19"/>
        <v>78.800000000001205</v>
      </c>
      <c r="B216" s="8">
        <f t="shared" si="15"/>
        <v>2.8800000000001207</v>
      </c>
      <c r="C216" s="9">
        <f t="shared" si="16"/>
        <v>1.988375854893587E-3</v>
      </c>
      <c r="D216" s="8">
        <f t="shared" si="17"/>
        <v>78.800000000001205</v>
      </c>
      <c r="E216" s="8">
        <f t="shared" si="18"/>
        <v>2.8800000000001207</v>
      </c>
    </row>
    <row r="217" spans="1:5" x14ac:dyDescent="0.35">
      <c r="A217" s="8">
        <f t="shared" si="19"/>
        <v>78.700000000001211</v>
      </c>
      <c r="B217" s="8">
        <f t="shared" si="15"/>
        <v>2.8700000000001209</v>
      </c>
      <c r="C217" s="9">
        <f t="shared" si="16"/>
        <v>2.0523589949389964E-3</v>
      </c>
      <c r="D217" s="8">
        <f t="shared" si="17"/>
        <v>78.700000000001211</v>
      </c>
      <c r="E217" s="8">
        <f t="shared" si="18"/>
        <v>2.8700000000001209</v>
      </c>
    </row>
    <row r="218" spans="1:5" x14ac:dyDescent="0.35">
      <c r="A218" s="8">
        <f t="shared" si="19"/>
        <v>78.600000000001216</v>
      </c>
      <c r="B218" s="8">
        <f t="shared" si="15"/>
        <v>2.8600000000001216</v>
      </c>
      <c r="C218" s="9">
        <f t="shared" si="16"/>
        <v>2.1182050404038311E-3</v>
      </c>
      <c r="D218" s="8">
        <f t="shared" si="17"/>
        <v>78.600000000001216</v>
      </c>
      <c r="E218" s="8">
        <f t="shared" si="18"/>
        <v>2.8600000000001216</v>
      </c>
    </row>
    <row r="219" spans="1:5" x14ac:dyDescent="0.35">
      <c r="A219" s="8">
        <f t="shared" si="19"/>
        <v>78.500000000001222</v>
      </c>
      <c r="B219" s="8">
        <f t="shared" si="15"/>
        <v>2.8500000000001222</v>
      </c>
      <c r="C219" s="9">
        <f t="shared" si="16"/>
        <v>2.1859614549123996E-3</v>
      </c>
      <c r="D219" s="8">
        <f t="shared" si="17"/>
        <v>78.500000000001222</v>
      </c>
      <c r="E219" s="8">
        <f t="shared" si="18"/>
        <v>2.8500000000001222</v>
      </c>
    </row>
    <row r="220" spans="1:5" x14ac:dyDescent="0.35">
      <c r="A220" s="8">
        <f t="shared" si="19"/>
        <v>78.400000000001228</v>
      </c>
      <c r="B220" s="8">
        <f t="shared" si="15"/>
        <v>2.8400000000001229</v>
      </c>
      <c r="C220" s="9">
        <f t="shared" si="16"/>
        <v>2.255676691541475E-3</v>
      </c>
      <c r="D220" s="8">
        <f t="shared" si="17"/>
        <v>78.400000000001228</v>
      </c>
      <c r="E220" s="8">
        <f t="shared" si="18"/>
        <v>2.8400000000001229</v>
      </c>
    </row>
    <row r="221" spans="1:5" x14ac:dyDescent="0.35">
      <c r="A221" s="8">
        <f t="shared" si="19"/>
        <v>78.300000000001234</v>
      </c>
      <c r="B221" s="8">
        <f t="shared" si="15"/>
        <v>2.8300000000001235</v>
      </c>
      <c r="C221" s="9">
        <f t="shared" si="16"/>
        <v>2.3274002067306676E-3</v>
      </c>
      <c r="D221" s="8">
        <f t="shared" si="17"/>
        <v>78.300000000001234</v>
      </c>
      <c r="E221" s="8">
        <f t="shared" si="18"/>
        <v>2.8300000000001235</v>
      </c>
    </row>
    <row r="222" spans="1:5" x14ac:dyDescent="0.35">
      <c r="A222" s="8">
        <f t="shared" si="19"/>
        <v>78.200000000001239</v>
      </c>
      <c r="B222" s="8">
        <f t="shared" si="15"/>
        <v>2.8200000000001237</v>
      </c>
      <c r="C222" s="9">
        <f t="shared" si="16"/>
        <v>2.4011824741883014E-3</v>
      </c>
      <c r="D222" s="8">
        <f t="shared" si="17"/>
        <v>78.200000000001239</v>
      </c>
      <c r="E222" s="8">
        <f t="shared" si="18"/>
        <v>2.8200000000001237</v>
      </c>
    </row>
    <row r="223" spans="1:5" x14ac:dyDescent="0.35">
      <c r="A223" s="8">
        <f t="shared" si="19"/>
        <v>78.100000000001245</v>
      </c>
      <c r="B223" s="8">
        <f t="shared" si="15"/>
        <v>2.8100000000001244</v>
      </c>
      <c r="C223" s="9">
        <f t="shared" si="16"/>
        <v>2.4770749987849117E-3</v>
      </c>
      <c r="D223" s="8">
        <f t="shared" si="17"/>
        <v>78.100000000001245</v>
      </c>
      <c r="E223" s="8">
        <f t="shared" si="18"/>
        <v>2.8100000000001244</v>
      </c>
    </row>
    <row r="224" spans="1:5" x14ac:dyDescent="0.35">
      <c r="A224" s="8">
        <f t="shared" si="19"/>
        <v>78.000000000001251</v>
      </c>
      <c r="B224" s="8">
        <f t="shared" si="15"/>
        <v>2.8000000000001251</v>
      </c>
      <c r="C224" s="9">
        <f t="shared" si="16"/>
        <v>2.5551303304269246E-3</v>
      </c>
      <c r="D224" s="8">
        <f t="shared" si="17"/>
        <v>78.000000000001251</v>
      </c>
      <c r="E224" s="8">
        <f t="shared" si="18"/>
        <v>2.8000000000001251</v>
      </c>
    </row>
    <row r="225" spans="1:5" x14ac:dyDescent="0.35">
      <c r="A225" s="8">
        <f t="shared" si="19"/>
        <v>77.900000000001256</v>
      </c>
      <c r="B225" s="8">
        <f t="shared" si="15"/>
        <v>2.7900000000001257</v>
      </c>
      <c r="C225" s="9">
        <f t="shared" si="16"/>
        <v>2.6354020779039145E-3</v>
      </c>
      <c r="D225" s="8">
        <f t="shared" si="17"/>
        <v>77.900000000001256</v>
      </c>
      <c r="E225" s="8">
        <f t="shared" si="18"/>
        <v>2.7900000000001257</v>
      </c>
    </row>
    <row r="226" spans="1:5" x14ac:dyDescent="0.35">
      <c r="A226" s="8">
        <f t="shared" si="19"/>
        <v>77.800000000001262</v>
      </c>
      <c r="B226" s="8">
        <f t="shared" si="15"/>
        <v>2.7800000000001264</v>
      </c>
      <c r="C226" s="9">
        <f t="shared" si="16"/>
        <v>2.7179449227002217E-3</v>
      </c>
      <c r="D226" s="8">
        <f t="shared" si="17"/>
        <v>77.800000000001262</v>
      </c>
      <c r="E226" s="8">
        <f t="shared" si="18"/>
        <v>2.7800000000001264</v>
      </c>
    </row>
    <row r="227" spans="1:5" x14ac:dyDescent="0.35">
      <c r="A227" s="8">
        <f t="shared" si="19"/>
        <v>77.700000000001268</v>
      </c>
      <c r="B227" s="8">
        <f t="shared" si="15"/>
        <v>2.7700000000001266</v>
      </c>
      <c r="C227" s="9">
        <f t="shared" si="16"/>
        <v>2.8028146327639392E-3</v>
      </c>
      <c r="D227" s="8">
        <f t="shared" si="17"/>
        <v>77.700000000001268</v>
      </c>
      <c r="E227" s="8">
        <f t="shared" si="18"/>
        <v>2.7700000000001266</v>
      </c>
    </row>
    <row r="228" spans="1:5" x14ac:dyDescent="0.35">
      <c r="A228" s="8">
        <f t="shared" si="19"/>
        <v>77.600000000001273</v>
      </c>
      <c r="B228" s="8">
        <f t="shared" si="15"/>
        <v>2.7600000000001272</v>
      </c>
      <c r="C228" s="9">
        <f t="shared" si="16"/>
        <v>2.8900680762249942E-3</v>
      </c>
      <c r="D228" s="8">
        <f t="shared" si="17"/>
        <v>77.600000000001273</v>
      </c>
      <c r="E228" s="8">
        <f t="shared" si="18"/>
        <v>2.7600000000001272</v>
      </c>
    </row>
    <row r="229" spans="1:5" x14ac:dyDescent="0.35">
      <c r="A229" s="8">
        <f t="shared" si="19"/>
        <v>77.500000000001279</v>
      </c>
      <c r="B229" s="8">
        <f t="shared" si="15"/>
        <v>2.7500000000001279</v>
      </c>
      <c r="C229" s="9">
        <f t="shared" si="16"/>
        <v>2.9797632350533898E-3</v>
      </c>
      <c r="D229" s="8">
        <f t="shared" si="17"/>
        <v>77.500000000001279</v>
      </c>
      <c r="E229" s="8">
        <f t="shared" si="18"/>
        <v>2.7500000000001279</v>
      </c>
    </row>
    <row r="230" spans="1:5" x14ac:dyDescent="0.35">
      <c r="A230" s="8">
        <f t="shared" si="19"/>
        <v>77.400000000001285</v>
      </c>
      <c r="B230" s="8">
        <f t="shared" si="15"/>
        <v>2.7400000000001286</v>
      </c>
      <c r="C230" s="9">
        <f t="shared" si="16"/>
        <v>3.0719592186492783E-3</v>
      </c>
      <c r="D230" s="8">
        <f t="shared" si="17"/>
        <v>77.400000000001285</v>
      </c>
      <c r="E230" s="8">
        <f t="shared" si="18"/>
        <v>2.7400000000001286</v>
      </c>
    </row>
    <row r="231" spans="1:5" x14ac:dyDescent="0.35">
      <c r="A231" s="8">
        <f t="shared" si="19"/>
        <v>77.30000000000129</v>
      </c>
      <c r="B231" s="8">
        <f t="shared" si="15"/>
        <v>2.7300000000001292</v>
      </c>
      <c r="C231" s="9">
        <f t="shared" si="16"/>
        <v>3.1667162773565405E-3</v>
      </c>
      <c r="D231" s="8">
        <f t="shared" si="17"/>
        <v>77.30000000000129</v>
      </c>
      <c r="E231" s="8">
        <f t="shared" si="18"/>
        <v>2.7300000000001292</v>
      </c>
    </row>
    <row r="232" spans="1:5" x14ac:dyDescent="0.35">
      <c r="A232" s="8">
        <f t="shared" si="19"/>
        <v>77.200000000001296</v>
      </c>
      <c r="B232" s="8">
        <f t="shared" si="15"/>
        <v>2.7200000000001294</v>
      </c>
      <c r="C232" s="9">
        <f t="shared" si="16"/>
        <v>3.2640958158900446E-3</v>
      </c>
      <c r="D232" s="8">
        <f t="shared" si="17"/>
        <v>77.200000000001296</v>
      </c>
      <c r="E232" s="8">
        <f t="shared" si="18"/>
        <v>2.7200000000001294</v>
      </c>
    </row>
    <row r="233" spans="1:5" x14ac:dyDescent="0.35">
      <c r="A233" s="8">
        <f t="shared" si="19"/>
        <v>77.100000000001302</v>
      </c>
      <c r="B233" s="8">
        <f t="shared" si="15"/>
        <v>2.7100000000001301</v>
      </c>
      <c r="C233" s="9">
        <f t="shared" si="16"/>
        <v>3.364160406667871E-3</v>
      </c>
      <c r="D233" s="8">
        <f t="shared" si="17"/>
        <v>77.100000000001302</v>
      </c>
      <c r="E233" s="8">
        <f t="shared" si="18"/>
        <v>2.7100000000001301</v>
      </c>
    </row>
    <row r="234" spans="1:5" x14ac:dyDescent="0.35">
      <c r="A234" s="8">
        <f t="shared" si="19"/>
        <v>77.000000000001307</v>
      </c>
      <c r="B234" s="8">
        <f t="shared" si="15"/>
        <v>2.7000000000001307</v>
      </c>
      <c r="C234" s="9">
        <f t="shared" si="16"/>
        <v>3.466973803039286E-3</v>
      </c>
      <c r="D234" s="8">
        <f t="shared" si="17"/>
        <v>77.000000000001307</v>
      </c>
      <c r="E234" s="8">
        <f t="shared" si="18"/>
        <v>2.7000000000001307</v>
      </c>
    </row>
    <row r="235" spans="1:5" x14ac:dyDescent="0.35">
      <c r="A235" s="8">
        <f t="shared" si="19"/>
        <v>76.900000000001313</v>
      </c>
      <c r="B235" s="8">
        <f t="shared" si="15"/>
        <v>2.6900000000001314</v>
      </c>
      <c r="C235" s="9">
        <f t="shared" si="16"/>
        <v>3.5726009523983082E-3</v>
      </c>
      <c r="D235" s="8">
        <f t="shared" si="17"/>
        <v>76.900000000001313</v>
      </c>
      <c r="E235" s="8">
        <f t="shared" si="18"/>
        <v>2.6900000000001314</v>
      </c>
    </row>
    <row r="236" spans="1:5" x14ac:dyDescent="0.35">
      <c r="A236" s="8">
        <f t="shared" si="19"/>
        <v>76.800000000001319</v>
      </c>
      <c r="B236" s="8">
        <f t="shared" si="15"/>
        <v>2.6800000000001321</v>
      </c>
      <c r="C236" s="9">
        <f t="shared" si="16"/>
        <v>3.6811080091735393E-3</v>
      </c>
      <c r="D236" s="8">
        <f t="shared" si="17"/>
        <v>76.800000000001319</v>
      </c>
      <c r="E236" s="8">
        <f t="shared" si="18"/>
        <v>2.6800000000001321</v>
      </c>
    </row>
    <row r="237" spans="1:5" x14ac:dyDescent="0.35">
      <c r="A237" s="8">
        <f t="shared" si="19"/>
        <v>76.700000000001324</v>
      </c>
      <c r="B237" s="8">
        <f t="shared" si="15"/>
        <v>2.6700000000001323</v>
      </c>
      <c r="C237" s="9">
        <f t="shared" si="16"/>
        <v>3.792562347683992E-3</v>
      </c>
      <c r="D237" s="8">
        <f t="shared" si="17"/>
        <v>76.700000000001324</v>
      </c>
      <c r="E237" s="8">
        <f t="shared" si="18"/>
        <v>2.6700000000001323</v>
      </c>
    </row>
    <row r="238" spans="1:5" x14ac:dyDescent="0.35">
      <c r="A238" s="8">
        <f t="shared" si="19"/>
        <v>76.60000000000133</v>
      </c>
      <c r="B238" s="8">
        <f t="shared" si="15"/>
        <v>2.6600000000001329</v>
      </c>
      <c r="C238" s="9">
        <f t="shared" si="16"/>
        <v>3.9070325748512547E-3</v>
      </c>
      <c r="D238" s="8">
        <f t="shared" si="17"/>
        <v>76.60000000000133</v>
      </c>
      <c r="E238" s="8">
        <f t="shared" si="18"/>
        <v>2.6600000000001329</v>
      </c>
    </row>
    <row r="239" spans="1:5" x14ac:dyDescent="0.35">
      <c r="A239" s="8">
        <f t="shared" si="19"/>
        <v>76.500000000001336</v>
      </c>
      <c r="B239" s="8">
        <f t="shared" si="15"/>
        <v>2.6500000000001336</v>
      </c>
      <c r="C239" s="9">
        <f t="shared" si="16"/>
        <v>4.0245885427567241E-3</v>
      </c>
      <c r="D239" s="8">
        <f t="shared" si="17"/>
        <v>76.500000000001336</v>
      </c>
      <c r="E239" s="8">
        <f t="shared" si="18"/>
        <v>2.6500000000001336</v>
      </c>
    </row>
    <row r="240" spans="1:5" x14ac:dyDescent="0.35">
      <c r="A240" s="8">
        <f t="shared" si="19"/>
        <v>76.400000000001342</v>
      </c>
      <c r="B240" s="8">
        <f t="shared" si="15"/>
        <v>2.6400000000001342</v>
      </c>
      <c r="C240" s="9">
        <f t="shared" si="16"/>
        <v>4.1453013610344147E-3</v>
      </c>
      <c r="D240" s="8">
        <f t="shared" si="17"/>
        <v>76.400000000001342</v>
      </c>
      <c r="E240" s="8">
        <f t="shared" si="18"/>
        <v>2.6400000000001342</v>
      </c>
    </row>
    <row r="241" spans="1:5" x14ac:dyDescent="0.35">
      <c r="A241" s="8">
        <f t="shared" si="19"/>
        <v>76.300000000001347</v>
      </c>
      <c r="B241" s="8">
        <f t="shared" si="15"/>
        <v>2.6300000000001349</v>
      </c>
      <c r="C241" s="9">
        <f t="shared" si="16"/>
        <v>4.2692434090876863E-3</v>
      </c>
      <c r="D241" s="8">
        <f t="shared" si="17"/>
        <v>76.300000000001347</v>
      </c>
      <c r="E241" s="8">
        <f t="shared" si="18"/>
        <v>2.6300000000001349</v>
      </c>
    </row>
    <row r="242" spans="1:5" x14ac:dyDescent="0.35">
      <c r="A242" s="8">
        <f t="shared" si="19"/>
        <v>76.200000000001353</v>
      </c>
      <c r="B242" s="8">
        <f t="shared" si="15"/>
        <v>2.6200000000001351</v>
      </c>
      <c r="C242" s="9">
        <f t="shared" si="16"/>
        <v>4.3964883481195649E-3</v>
      </c>
      <c r="D242" s="8">
        <f t="shared" si="17"/>
        <v>76.200000000001353</v>
      </c>
      <c r="E242" s="8">
        <f t="shared" si="18"/>
        <v>2.6200000000001351</v>
      </c>
    </row>
    <row r="243" spans="1:5" x14ac:dyDescent="0.35">
      <c r="A243" s="8">
        <f t="shared" si="19"/>
        <v>76.100000000001359</v>
      </c>
      <c r="B243" s="8">
        <f t="shared" si="15"/>
        <v>2.6100000000001358</v>
      </c>
      <c r="C243" s="9">
        <f t="shared" si="16"/>
        <v>4.5271111329655556E-3</v>
      </c>
      <c r="D243" s="8">
        <f t="shared" si="17"/>
        <v>76.100000000001359</v>
      </c>
      <c r="E243" s="8">
        <f t="shared" si="18"/>
        <v>2.6100000000001358</v>
      </c>
    </row>
    <row r="244" spans="1:5" x14ac:dyDescent="0.35">
      <c r="A244" s="8">
        <f t="shared" si="19"/>
        <v>76.000000000001364</v>
      </c>
      <c r="B244" s="8">
        <f t="shared" si="15"/>
        <v>2.6000000000001364</v>
      </c>
      <c r="C244" s="9">
        <f t="shared" si="16"/>
        <v>4.6611880237169001E-3</v>
      </c>
      <c r="D244" s="8">
        <f t="shared" si="17"/>
        <v>76.000000000001364</v>
      </c>
      <c r="E244" s="8">
        <f t="shared" si="18"/>
        <v>2.6000000000001364</v>
      </c>
    </row>
    <row r="245" spans="1:5" x14ac:dyDescent="0.35">
      <c r="A245" s="8">
        <f t="shared" si="19"/>
        <v>75.90000000000137</v>
      </c>
      <c r="B245" s="8">
        <f t="shared" si="15"/>
        <v>2.5900000000001371</v>
      </c>
      <c r="C245" s="9">
        <f t="shared" si="16"/>
        <v>4.7987965971242885E-3</v>
      </c>
      <c r="D245" s="8">
        <f t="shared" si="17"/>
        <v>75.90000000000137</v>
      </c>
      <c r="E245" s="8">
        <f t="shared" si="18"/>
        <v>2.5900000000001371</v>
      </c>
    </row>
    <row r="246" spans="1:5" x14ac:dyDescent="0.35">
      <c r="A246" s="8">
        <f t="shared" si="19"/>
        <v>75.800000000001376</v>
      </c>
      <c r="B246" s="8">
        <f t="shared" si="15"/>
        <v>2.5800000000001377</v>
      </c>
      <c r="C246" s="9">
        <f t="shared" si="16"/>
        <v>4.9400157577687009E-3</v>
      </c>
      <c r="D246" s="8">
        <f t="shared" si="17"/>
        <v>75.800000000001376</v>
      </c>
      <c r="E246" s="8">
        <f t="shared" si="18"/>
        <v>2.5800000000001377</v>
      </c>
    </row>
    <row r="247" spans="1:5" x14ac:dyDescent="0.35">
      <c r="A247" s="8">
        <f t="shared" si="19"/>
        <v>75.700000000001381</v>
      </c>
      <c r="B247" s="8">
        <f t="shared" si="15"/>
        <v>2.570000000000138</v>
      </c>
      <c r="C247" s="9">
        <f t="shared" si="16"/>
        <v>5.0849257489889998E-3</v>
      </c>
      <c r="D247" s="8">
        <f t="shared" si="17"/>
        <v>75.700000000001381</v>
      </c>
      <c r="E247" s="8">
        <f t="shared" si="18"/>
        <v>2.570000000000138</v>
      </c>
    </row>
    <row r="248" spans="1:5" x14ac:dyDescent="0.35">
      <c r="A248" s="8">
        <f t="shared" si="19"/>
        <v>75.600000000001387</v>
      </c>
      <c r="B248" s="8">
        <f t="shared" si="15"/>
        <v>2.5600000000001386</v>
      </c>
      <c r="C248" s="9">
        <f t="shared" si="16"/>
        <v>5.2336081635537268E-3</v>
      </c>
      <c r="D248" s="8">
        <f t="shared" si="17"/>
        <v>75.600000000001387</v>
      </c>
      <c r="E248" s="8">
        <f t="shared" si="18"/>
        <v>2.5600000000001386</v>
      </c>
    </row>
    <row r="249" spans="1:5" x14ac:dyDescent="0.35">
      <c r="A249" s="8">
        <f t="shared" si="19"/>
        <v>75.500000000001393</v>
      </c>
      <c r="B249" s="8">
        <f t="shared" si="15"/>
        <v>2.5500000000001393</v>
      </c>
      <c r="C249" s="9">
        <f t="shared" si="16"/>
        <v>5.3861459540645584E-3</v>
      </c>
      <c r="D249" s="8">
        <f t="shared" si="17"/>
        <v>75.500000000001393</v>
      </c>
      <c r="E249" s="8">
        <f t="shared" si="18"/>
        <v>2.5500000000001393</v>
      </c>
    </row>
    <row r="250" spans="1:5" x14ac:dyDescent="0.35">
      <c r="A250" s="8">
        <f t="shared" si="19"/>
        <v>75.400000000001398</v>
      </c>
      <c r="B250" s="8">
        <f t="shared" si="15"/>
        <v>2.5400000000001399</v>
      </c>
      <c r="C250" s="9">
        <f t="shared" si="16"/>
        <v>5.5426234430803745E-3</v>
      </c>
      <c r="D250" s="8">
        <f t="shared" si="17"/>
        <v>75.400000000001398</v>
      </c>
      <c r="E250" s="8">
        <f t="shared" si="18"/>
        <v>2.5400000000001399</v>
      </c>
    </row>
    <row r="251" spans="1:5" x14ac:dyDescent="0.35">
      <c r="A251" s="8">
        <f t="shared" si="19"/>
        <v>75.300000000001404</v>
      </c>
      <c r="B251" s="8">
        <f t="shared" si="15"/>
        <v>2.5300000000001406</v>
      </c>
      <c r="C251" s="9">
        <f t="shared" si="16"/>
        <v>5.7031263329483939E-3</v>
      </c>
      <c r="D251" s="8">
        <f t="shared" si="17"/>
        <v>75.300000000001404</v>
      </c>
      <c r="E251" s="8">
        <f t="shared" si="18"/>
        <v>2.5300000000001406</v>
      </c>
    </row>
    <row r="252" spans="1:5" x14ac:dyDescent="0.35">
      <c r="A252" s="8">
        <f t="shared" si="19"/>
        <v>75.20000000000141</v>
      </c>
      <c r="B252" s="8">
        <f t="shared" si="15"/>
        <v>2.5200000000001408</v>
      </c>
      <c r="C252" s="9">
        <f t="shared" si="16"/>
        <v>5.8677417153302214E-3</v>
      </c>
      <c r="D252" s="8">
        <f t="shared" si="17"/>
        <v>75.20000000000141</v>
      </c>
      <c r="E252" s="8">
        <f t="shared" si="18"/>
        <v>2.5200000000001408</v>
      </c>
    </row>
    <row r="253" spans="1:5" x14ac:dyDescent="0.35">
      <c r="A253" s="8">
        <f t="shared" si="19"/>
        <v>75.100000000001415</v>
      </c>
      <c r="B253" s="8">
        <f t="shared" si="15"/>
        <v>2.5100000000001415</v>
      </c>
      <c r="C253" s="9">
        <f t="shared" si="16"/>
        <v>6.0365580804102592E-3</v>
      </c>
      <c r="D253" s="8">
        <f t="shared" si="17"/>
        <v>75.100000000001415</v>
      </c>
      <c r="E253" s="8">
        <f t="shared" si="18"/>
        <v>2.5100000000001415</v>
      </c>
    </row>
    <row r="254" spans="1:5" x14ac:dyDescent="0.35">
      <c r="A254" s="8">
        <f t="shared" si="19"/>
        <v>75.000000000001421</v>
      </c>
      <c r="B254" s="8">
        <f t="shared" si="15"/>
        <v>2.5000000000001421</v>
      </c>
      <c r="C254" s="9">
        <f t="shared" si="16"/>
        <v>6.2096653257736611E-3</v>
      </c>
      <c r="D254" s="8">
        <f t="shared" si="17"/>
        <v>75.000000000001421</v>
      </c>
      <c r="E254" s="8">
        <f t="shared" si="18"/>
        <v>2.5000000000001421</v>
      </c>
    </row>
    <row r="255" spans="1:5" x14ac:dyDescent="0.35">
      <c r="A255" s="8">
        <f t="shared" si="19"/>
        <v>74.900000000001427</v>
      </c>
      <c r="B255" s="8">
        <f t="shared" si="15"/>
        <v>2.4900000000001428</v>
      </c>
      <c r="C255" s="9">
        <f t="shared" si="16"/>
        <v>6.3871547649406168E-3</v>
      </c>
      <c r="D255" s="8">
        <f t="shared" si="17"/>
        <v>74.900000000001427</v>
      </c>
      <c r="E255" s="8">
        <f t="shared" si="18"/>
        <v>2.4900000000001428</v>
      </c>
    </row>
    <row r="256" spans="1:5" x14ac:dyDescent="0.35">
      <c r="A256" s="8">
        <f t="shared" si="19"/>
        <v>74.800000000001432</v>
      </c>
      <c r="B256" s="8">
        <f t="shared" si="15"/>
        <v>2.4800000000001434</v>
      </c>
      <c r="C256" s="9">
        <f t="shared" si="16"/>
        <v>6.5691191355441436E-3</v>
      </c>
      <c r="D256" s="8">
        <f t="shared" si="17"/>
        <v>74.800000000001432</v>
      </c>
      <c r="E256" s="8">
        <f t="shared" si="18"/>
        <v>2.4800000000001434</v>
      </c>
    </row>
    <row r="257" spans="1:5" x14ac:dyDescent="0.35">
      <c r="A257" s="8">
        <f t="shared" si="19"/>
        <v>74.700000000001438</v>
      </c>
      <c r="B257" s="8">
        <f t="shared" si="15"/>
        <v>2.4700000000001436</v>
      </c>
      <c r="C257" s="9">
        <f t="shared" si="16"/>
        <v>6.7556526071379519E-3</v>
      </c>
      <c r="D257" s="8">
        <f t="shared" si="17"/>
        <v>74.700000000001438</v>
      </c>
      <c r="E257" s="8">
        <f t="shared" si="18"/>
        <v>2.4700000000001436</v>
      </c>
    </row>
    <row r="258" spans="1:5" x14ac:dyDescent="0.35">
      <c r="A258" s="8">
        <f t="shared" si="19"/>
        <v>74.600000000001444</v>
      </c>
      <c r="B258" s="8">
        <f t="shared" si="15"/>
        <v>2.4600000000001443</v>
      </c>
      <c r="C258" s="9">
        <f t="shared" si="16"/>
        <v>6.9468507886215058E-3</v>
      </c>
      <c r="D258" s="8">
        <f t="shared" si="17"/>
        <v>74.600000000001444</v>
      </c>
      <c r="E258" s="8">
        <f t="shared" si="18"/>
        <v>2.4600000000001443</v>
      </c>
    </row>
    <row r="259" spans="1:5" x14ac:dyDescent="0.35">
      <c r="A259" s="8">
        <f t="shared" si="19"/>
        <v>74.50000000000145</v>
      </c>
      <c r="B259" s="8">
        <f t="shared" si="15"/>
        <v>2.450000000000145</v>
      </c>
      <c r="C259" s="9">
        <f t="shared" si="16"/>
        <v>7.1428107352685677E-3</v>
      </c>
      <c r="D259" s="8">
        <f t="shared" si="17"/>
        <v>74.50000000000145</v>
      </c>
      <c r="E259" s="8">
        <f t="shared" si="18"/>
        <v>2.450000000000145</v>
      </c>
    </row>
    <row r="260" spans="1:5" x14ac:dyDescent="0.35">
      <c r="A260" s="8">
        <f t="shared" si="19"/>
        <v>74.400000000001455</v>
      </c>
      <c r="B260" s="8">
        <f t="shared" ref="B260:B323" si="20">(A260-50)/10</f>
        <v>2.4400000000001456</v>
      </c>
      <c r="C260" s="9">
        <f t="shared" si="16"/>
        <v>7.3436309553454038E-3</v>
      </c>
      <c r="D260" s="8">
        <f t="shared" si="17"/>
        <v>74.400000000001455</v>
      </c>
      <c r="E260" s="8">
        <f t="shared" si="18"/>
        <v>2.4400000000001456</v>
      </c>
    </row>
    <row r="261" spans="1:5" x14ac:dyDescent="0.35">
      <c r="A261" s="8">
        <f t="shared" si="19"/>
        <v>74.300000000001461</v>
      </c>
      <c r="B261" s="8">
        <f t="shared" si="20"/>
        <v>2.4300000000001463</v>
      </c>
      <c r="C261" s="9">
        <f t="shared" ref="C261:C324" si="21">(1-ERF(B261/SQRT(2)))/2</f>
        <v>7.5494114163061621E-3</v>
      </c>
      <c r="D261" s="8">
        <f t="shared" ref="D261:D324" si="22">A261</f>
        <v>74.300000000001461</v>
      </c>
      <c r="E261" s="8">
        <f t="shared" ref="E261:E324" si="23">B261</f>
        <v>2.4300000000001463</v>
      </c>
    </row>
    <row r="262" spans="1:5" x14ac:dyDescent="0.35">
      <c r="A262" s="8">
        <f t="shared" ref="A262:A325" si="24">A261-A$2</f>
        <v>74.200000000001467</v>
      </c>
      <c r="B262" s="8">
        <f t="shared" si="20"/>
        <v>2.4200000000001465</v>
      </c>
      <c r="C262" s="9">
        <f t="shared" si="21"/>
        <v>7.7602535505505443E-3</v>
      </c>
      <c r="D262" s="8">
        <f t="shared" si="22"/>
        <v>74.200000000001467</v>
      </c>
      <c r="E262" s="8">
        <f t="shared" si="23"/>
        <v>2.4200000000001465</v>
      </c>
    </row>
    <row r="263" spans="1:5" x14ac:dyDescent="0.35">
      <c r="A263" s="8">
        <f t="shared" si="24"/>
        <v>74.100000000001472</v>
      </c>
      <c r="B263" s="8">
        <f t="shared" si="20"/>
        <v>2.4100000000001471</v>
      </c>
      <c r="C263" s="9">
        <f t="shared" si="21"/>
        <v>7.9762602607305055E-3</v>
      </c>
      <c r="D263" s="8">
        <f t="shared" si="22"/>
        <v>74.100000000001472</v>
      </c>
      <c r="E263" s="8">
        <f t="shared" si="23"/>
        <v>2.4100000000001471</v>
      </c>
    </row>
    <row r="264" spans="1:5" x14ac:dyDescent="0.35">
      <c r="A264" s="8">
        <f t="shared" si="24"/>
        <v>74.000000000001478</v>
      </c>
      <c r="B264" s="8">
        <f t="shared" si="20"/>
        <v>2.4000000000001478</v>
      </c>
      <c r="C264" s="9">
        <f t="shared" si="21"/>
        <v>8.1975359245928248E-3</v>
      </c>
      <c r="D264" s="8">
        <f t="shared" si="22"/>
        <v>74.000000000001478</v>
      </c>
      <c r="E264" s="8">
        <f t="shared" si="23"/>
        <v>2.4000000000001478</v>
      </c>
    </row>
    <row r="265" spans="1:5" x14ac:dyDescent="0.35">
      <c r="A265" s="8">
        <f t="shared" si="24"/>
        <v>73.900000000001484</v>
      </c>
      <c r="B265" s="8">
        <f t="shared" si="20"/>
        <v>2.3900000000001485</v>
      </c>
      <c r="C265" s="9">
        <f t="shared" si="21"/>
        <v>8.4241863993422816E-3</v>
      </c>
      <c r="D265" s="8">
        <f t="shared" si="22"/>
        <v>73.900000000001484</v>
      </c>
      <c r="E265" s="8">
        <f t="shared" si="23"/>
        <v>2.3900000000001485</v>
      </c>
    </row>
    <row r="266" spans="1:5" x14ac:dyDescent="0.35">
      <c r="A266" s="8">
        <f t="shared" si="24"/>
        <v>73.800000000001489</v>
      </c>
      <c r="B266" s="8">
        <f t="shared" si="20"/>
        <v>2.3800000000001491</v>
      </c>
      <c r="C266" s="9">
        <f t="shared" si="21"/>
        <v>8.6563190255130595E-3</v>
      </c>
      <c r="D266" s="8">
        <f t="shared" si="22"/>
        <v>73.800000000001489</v>
      </c>
      <c r="E266" s="8">
        <f t="shared" si="23"/>
        <v>2.3800000000001491</v>
      </c>
    </row>
    <row r="267" spans="1:5" x14ac:dyDescent="0.35">
      <c r="A267" s="8">
        <f t="shared" si="24"/>
        <v>73.700000000001495</v>
      </c>
      <c r="B267" s="8">
        <f t="shared" si="20"/>
        <v>2.3700000000001493</v>
      </c>
      <c r="C267" s="9">
        <f t="shared" si="21"/>
        <v>8.8940426303331654E-3</v>
      </c>
      <c r="D267" s="8">
        <f t="shared" si="22"/>
        <v>73.700000000001495</v>
      </c>
      <c r="E267" s="8">
        <f t="shared" si="23"/>
        <v>2.3700000000001493</v>
      </c>
    </row>
    <row r="268" spans="1:5" x14ac:dyDescent="0.35">
      <c r="A268" s="8">
        <f t="shared" si="24"/>
        <v>73.600000000001501</v>
      </c>
      <c r="B268" s="8">
        <f t="shared" si="20"/>
        <v>2.36000000000015</v>
      </c>
      <c r="C268" s="9">
        <f t="shared" si="21"/>
        <v>9.1374675305689879E-3</v>
      </c>
      <c r="D268" s="8">
        <f t="shared" si="22"/>
        <v>73.600000000001501</v>
      </c>
      <c r="E268" s="8">
        <f t="shared" si="23"/>
        <v>2.36000000000015</v>
      </c>
    </row>
    <row r="269" spans="1:5" x14ac:dyDescent="0.35">
      <c r="A269" s="8">
        <f t="shared" si="24"/>
        <v>73.500000000001506</v>
      </c>
      <c r="B269" s="8">
        <f t="shared" si="20"/>
        <v>2.3500000000001506</v>
      </c>
      <c r="C269" s="9">
        <f t="shared" si="21"/>
        <v>9.3867055348347828E-3</v>
      </c>
      <c r="D269" s="8">
        <f t="shared" si="22"/>
        <v>73.500000000001506</v>
      </c>
      <c r="E269" s="8">
        <f t="shared" si="23"/>
        <v>2.3500000000001506</v>
      </c>
    </row>
    <row r="270" spans="1:5" x14ac:dyDescent="0.35">
      <c r="A270" s="8">
        <f t="shared" si="24"/>
        <v>73.400000000001512</v>
      </c>
      <c r="B270" s="8">
        <f t="shared" si="20"/>
        <v>2.3400000000001513</v>
      </c>
      <c r="C270" s="9">
        <f t="shared" si="21"/>
        <v>9.641869945354431E-3</v>
      </c>
      <c r="D270" s="8">
        <f t="shared" si="22"/>
        <v>73.400000000001512</v>
      </c>
      <c r="E270" s="8">
        <f t="shared" si="23"/>
        <v>2.3400000000001513</v>
      </c>
    </row>
    <row r="271" spans="1:5" x14ac:dyDescent="0.35">
      <c r="A271" s="8">
        <f t="shared" si="24"/>
        <v>73.300000000001518</v>
      </c>
      <c r="B271" s="8">
        <f t="shared" si="20"/>
        <v>2.3300000000001519</v>
      </c>
      <c r="C271" s="9">
        <f t="shared" si="21"/>
        <v>9.9030755591602571E-3</v>
      </c>
      <c r="D271" s="8">
        <f t="shared" si="22"/>
        <v>73.300000000001518</v>
      </c>
      <c r="E271" s="8">
        <f t="shared" si="23"/>
        <v>2.3300000000001519</v>
      </c>
    </row>
    <row r="272" spans="1:5" x14ac:dyDescent="0.35">
      <c r="A272" s="8">
        <f t="shared" si="24"/>
        <v>73.200000000001523</v>
      </c>
      <c r="B272" s="8">
        <f t="shared" si="20"/>
        <v>2.3200000000001522</v>
      </c>
      <c r="C272" s="9">
        <f t="shared" si="21"/>
        <v>1.0170438668715587E-2</v>
      </c>
      <c r="D272" s="8">
        <f t="shared" si="22"/>
        <v>73.200000000001523</v>
      </c>
      <c r="E272" s="8">
        <f t="shared" si="23"/>
        <v>2.3200000000001522</v>
      </c>
    </row>
    <row r="273" spans="1:5" x14ac:dyDescent="0.35">
      <c r="A273" s="8">
        <f t="shared" si="24"/>
        <v>73.100000000001529</v>
      </c>
      <c r="B273" s="8">
        <f t="shared" si="20"/>
        <v>2.3100000000001528</v>
      </c>
      <c r="C273" s="9">
        <f t="shared" si="21"/>
        <v>1.0444077061946888E-2</v>
      </c>
      <c r="D273" s="8">
        <f t="shared" si="22"/>
        <v>73.100000000001529</v>
      </c>
      <c r="E273" s="8">
        <f t="shared" si="23"/>
        <v>2.3100000000001528</v>
      </c>
    </row>
    <row r="274" spans="1:5" x14ac:dyDescent="0.35">
      <c r="A274" s="8">
        <f t="shared" si="24"/>
        <v>73.000000000001535</v>
      </c>
      <c r="B274" s="8">
        <f t="shared" si="20"/>
        <v>2.3000000000001535</v>
      </c>
      <c r="C274" s="9">
        <f t="shared" si="21"/>
        <v>1.0724110021671451E-2</v>
      </c>
      <c r="D274" s="8">
        <f t="shared" si="22"/>
        <v>73.000000000001535</v>
      </c>
      <c r="E274" s="8">
        <f t="shared" si="23"/>
        <v>2.3000000000001535</v>
      </c>
    </row>
    <row r="275" spans="1:5" x14ac:dyDescent="0.35">
      <c r="A275" s="8">
        <f t="shared" si="24"/>
        <v>72.90000000000154</v>
      </c>
      <c r="B275" s="8">
        <f t="shared" si="20"/>
        <v>2.2900000000001541</v>
      </c>
      <c r="C275" s="9">
        <f t="shared" si="21"/>
        <v>1.1010658324406897E-2</v>
      </c>
      <c r="D275" s="8">
        <f t="shared" si="22"/>
        <v>72.90000000000154</v>
      </c>
      <c r="E275" s="8">
        <f t="shared" si="23"/>
        <v>2.2900000000001541</v>
      </c>
    </row>
    <row r="276" spans="1:5" x14ac:dyDescent="0.35">
      <c r="A276" s="8">
        <f t="shared" si="24"/>
        <v>72.800000000001546</v>
      </c>
      <c r="B276" s="8">
        <f t="shared" si="20"/>
        <v>2.2800000000001548</v>
      </c>
      <c r="C276" s="9">
        <f t="shared" si="21"/>
        <v>1.1303844238548189E-2</v>
      </c>
      <c r="D276" s="8">
        <f t="shared" si="22"/>
        <v>72.800000000001546</v>
      </c>
      <c r="E276" s="8">
        <f t="shared" si="23"/>
        <v>2.2800000000001548</v>
      </c>
    </row>
    <row r="277" spans="1:5" x14ac:dyDescent="0.35">
      <c r="A277" s="8">
        <f t="shared" si="24"/>
        <v>72.700000000001552</v>
      </c>
      <c r="B277" s="8">
        <f t="shared" si="20"/>
        <v>2.270000000000155</v>
      </c>
      <c r="C277" s="9">
        <f t="shared" si="21"/>
        <v>1.1603791521898832E-2</v>
      </c>
      <c r="D277" s="8">
        <f t="shared" si="22"/>
        <v>72.700000000001552</v>
      </c>
      <c r="E277" s="8">
        <f t="shared" si="23"/>
        <v>2.270000000000155</v>
      </c>
    </row>
    <row r="278" spans="1:5" x14ac:dyDescent="0.35">
      <c r="A278" s="8">
        <f t="shared" si="24"/>
        <v>72.600000000001558</v>
      </c>
      <c r="B278" s="8">
        <f t="shared" si="20"/>
        <v>2.2600000000001557</v>
      </c>
      <c r="C278" s="9">
        <f t="shared" si="21"/>
        <v>1.1910625418542264E-2</v>
      </c>
      <c r="D278" s="8">
        <f t="shared" si="22"/>
        <v>72.600000000001558</v>
      </c>
      <c r="E278" s="8">
        <f t="shared" si="23"/>
        <v>2.2600000000001557</v>
      </c>
    </row>
    <row r="279" spans="1:5" x14ac:dyDescent="0.35">
      <c r="A279" s="8">
        <f t="shared" si="24"/>
        <v>72.500000000001563</v>
      </c>
      <c r="B279" s="8">
        <f t="shared" si="20"/>
        <v>2.2500000000001563</v>
      </c>
      <c r="C279" s="9">
        <f t="shared" si="21"/>
        <v>1.2224472655039731E-2</v>
      </c>
      <c r="D279" s="8">
        <f t="shared" si="22"/>
        <v>72.500000000001563</v>
      </c>
      <c r="E279" s="8">
        <f t="shared" si="23"/>
        <v>2.2500000000001563</v>
      </c>
    </row>
    <row r="280" spans="1:5" x14ac:dyDescent="0.35">
      <c r="A280" s="8">
        <f t="shared" si="24"/>
        <v>72.400000000001569</v>
      </c>
      <c r="B280" s="8">
        <f t="shared" si="20"/>
        <v>2.240000000000157</v>
      </c>
      <c r="C280" s="9">
        <f t="shared" si="21"/>
        <v>1.2545461435941485E-2</v>
      </c>
      <c r="D280" s="8">
        <f t="shared" si="22"/>
        <v>72.400000000001569</v>
      </c>
      <c r="E280" s="8">
        <f t="shared" si="23"/>
        <v>2.240000000000157</v>
      </c>
    </row>
    <row r="281" spans="1:5" x14ac:dyDescent="0.35">
      <c r="A281" s="8">
        <f t="shared" si="24"/>
        <v>72.300000000001575</v>
      </c>
      <c r="B281" s="8">
        <f t="shared" si="20"/>
        <v>2.2300000000001576</v>
      </c>
      <c r="C281" s="9">
        <f t="shared" si="21"/>
        <v>1.2873721438596775E-2</v>
      </c>
      <c r="D281" s="8">
        <f t="shared" si="22"/>
        <v>72.300000000001575</v>
      </c>
      <c r="E281" s="8">
        <f t="shared" si="23"/>
        <v>2.2300000000001576</v>
      </c>
    </row>
    <row r="282" spans="1:5" x14ac:dyDescent="0.35">
      <c r="A282" s="8">
        <f t="shared" si="24"/>
        <v>72.20000000000158</v>
      </c>
      <c r="B282" s="8">
        <f t="shared" si="20"/>
        <v>2.2200000000001578</v>
      </c>
      <c r="C282" s="9">
        <f t="shared" si="21"/>
        <v>1.3209383807250896E-2</v>
      </c>
      <c r="D282" s="8">
        <f t="shared" si="22"/>
        <v>72.20000000000158</v>
      </c>
      <c r="E282" s="8">
        <f t="shared" si="23"/>
        <v>2.2200000000001578</v>
      </c>
    </row>
    <row r="283" spans="1:5" x14ac:dyDescent="0.35">
      <c r="A283" s="8">
        <f t="shared" si="24"/>
        <v>72.100000000001586</v>
      </c>
      <c r="B283" s="8">
        <f t="shared" si="20"/>
        <v>2.2100000000001585</v>
      </c>
      <c r="C283" s="9">
        <f t="shared" si="21"/>
        <v>1.35525811464145E-2</v>
      </c>
      <c r="D283" s="8">
        <f t="shared" si="22"/>
        <v>72.100000000001586</v>
      </c>
      <c r="E283" s="8">
        <f t="shared" si="23"/>
        <v>2.2100000000001585</v>
      </c>
    </row>
    <row r="284" spans="1:5" x14ac:dyDescent="0.35">
      <c r="A284" s="8">
        <f t="shared" si="24"/>
        <v>72.000000000001592</v>
      </c>
      <c r="B284" s="8">
        <f t="shared" si="20"/>
        <v>2.2000000000001592</v>
      </c>
      <c r="C284" s="9">
        <f t="shared" si="21"/>
        <v>1.3903447513492984E-2</v>
      </c>
      <c r="D284" s="8">
        <f t="shared" si="22"/>
        <v>72.000000000001592</v>
      </c>
      <c r="E284" s="8">
        <f t="shared" si="23"/>
        <v>2.2000000000001592</v>
      </c>
    </row>
    <row r="285" spans="1:5" x14ac:dyDescent="0.35">
      <c r="A285" s="8">
        <f t="shared" si="24"/>
        <v>71.900000000001597</v>
      </c>
      <c r="B285" s="8">
        <f t="shared" si="20"/>
        <v>2.1900000000001598</v>
      </c>
      <c r="C285" s="9">
        <f t="shared" si="21"/>
        <v>1.4262118410663105E-2</v>
      </c>
      <c r="D285" s="8">
        <f t="shared" si="22"/>
        <v>71.900000000001597</v>
      </c>
      <c r="E285" s="8">
        <f t="shared" si="23"/>
        <v>2.1900000000001598</v>
      </c>
    </row>
    <row r="286" spans="1:5" x14ac:dyDescent="0.35">
      <c r="A286" s="8">
        <f t="shared" si="24"/>
        <v>71.800000000001603</v>
      </c>
      <c r="B286" s="8">
        <f t="shared" si="20"/>
        <v>2.1800000000001605</v>
      </c>
      <c r="C286" s="9">
        <f t="shared" si="21"/>
        <v>1.4628730775983312E-2</v>
      </c>
      <c r="D286" s="8">
        <f t="shared" si="22"/>
        <v>71.800000000001603</v>
      </c>
      <c r="E286" s="8">
        <f t="shared" si="23"/>
        <v>2.1800000000001605</v>
      </c>
    </row>
    <row r="287" spans="1:5" x14ac:dyDescent="0.35">
      <c r="A287" s="8">
        <f t="shared" si="24"/>
        <v>71.700000000001609</v>
      </c>
      <c r="B287" s="8">
        <f t="shared" si="20"/>
        <v>2.1700000000001607</v>
      </c>
      <c r="C287" s="9">
        <f t="shared" si="21"/>
        <v>1.5003422973726144E-2</v>
      </c>
      <c r="D287" s="8">
        <f t="shared" si="22"/>
        <v>71.700000000001609</v>
      </c>
      <c r="E287" s="8">
        <f t="shared" si="23"/>
        <v>2.1700000000001607</v>
      </c>
    </row>
    <row r="288" spans="1:5" x14ac:dyDescent="0.35">
      <c r="A288" s="8">
        <f t="shared" si="24"/>
        <v>71.600000000001614</v>
      </c>
      <c r="B288" s="8">
        <f t="shared" si="20"/>
        <v>2.1600000000001613</v>
      </c>
      <c r="C288" s="9">
        <f t="shared" si="21"/>
        <v>1.5386334783919209E-2</v>
      </c>
      <c r="D288" s="8">
        <f t="shared" si="22"/>
        <v>71.600000000001614</v>
      </c>
      <c r="E288" s="8">
        <f t="shared" si="23"/>
        <v>2.1600000000001613</v>
      </c>
    </row>
    <row r="289" spans="1:5" x14ac:dyDescent="0.35">
      <c r="A289" s="8">
        <f t="shared" si="24"/>
        <v>71.50000000000162</v>
      </c>
      <c r="B289" s="8">
        <f t="shared" si="20"/>
        <v>2.150000000000162</v>
      </c>
      <c r="C289" s="9">
        <f t="shared" si="21"/>
        <v>1.5777607391084136E-2</v>
      </c>
      <c r="D289" s="8">
        <f t="shared" si="22"/>
        <v>71.50000000000162</v>
      </c>
      <c r="E289" s="8">
        <f t="shared" si="23"/>
        <v>2.150000000000162</v>
      </c>
    </row>
    <row r="290" spans="1:5" x14ac:dyDescent="0.35">
      <c r="A290" s="8">
        <f t="shared" si="24"/>
        <v>71.400000000001626</v>
      </c>
      <c r="B290" s="8">
        <f t="shared" si="20"/>
        <v>2.1400000000001627</v>
      </c>
      <c r="C290" s="9">
        <f t="shared" si="21"/>
        <v>1.6177383372159515E-2</v>
      </c>
      <c r="D290" s="8">
        <f t="shared" si="22"/>
        <v>71.400000000001626</v>
      </c>
      <c r="E290" s="8">
        <f t="shared" si="23"/>
        <v>2.1400000000001627</v>
      </c>
    </row>
    <row r="291" spans="1:5" x14ac:dyDescent="0.35">
      <c r="A291" s="8">
        <f t="shared" si="24"/>
        <v>71.300000000001631</v>
      </c>
      <c r="B291" s="8">
        <f t="shared" si="20"/>
        <v>2.1300000000001633</v>
      </c>
      <c r="C291" s="9">
        <f t="shared" si="21"/>
        <v>1.658580668359827E-2</v>
      </c>
      <c r="D291" s="8">
        <f t="shared" si="22"/>
        <v>71.300000000001631</v>
      </c>
      <c r="E291" s="8">
        <f t="shared" si="23"/>
        <v>2.1300000000001633</v>
      </c>
    </row>
    <row r="292" spans="1:5" x14ac:dyDescent="0.35">
      <c r="A292" s="8">
        <f t="shared" si="24"/>
        <v>71.200000000001637</v>
      </c>
      <c r="B292" s="8">
        <f t="shared" si="20"/>
        <v>2.1200000000001635</v>
      </c>
      <c r="C292" s="9">
        <f t="shared" si="21"/>
        <v>1.7003022647625932E-2</v>
      </c>
      <c r="D292" s="8">
        <f t="shared" si="22"/>
        <v>71.200000000001637</v>
      </c>
      <c r="E292" s="8">
        <f t="shared" si="23"/>
        <v>2.1200000000001635</v>
      </c>
    </row>
    <row r="293" spans="1:5" x14ac:dyDescent="0.35">
      <c r="A293" s="8">
        <f t="shared" si="24"/>
        <v>71.100000000001643</v>
      </c>
      <c r="B293" s="8">
        <f t="shared" si="20"/>
        <v>2.1100000000001642</v>
      </c>
      <c r="C293" s="9">
        <f t="shared" si="21"/>
        <v>1.7429177937650031E-2</v>
      </c>
      <c r="D293" s="8">
        <f t="shared" si="22"/>
        <v>71.100000000001643</v>
      </c>
      <c r="E293" s="8">
        <f t="shared" si="23"/>
        <v>2.1100000000001642</v>
      </c>
    </row>
    <row r="294" spans="1:5" x14ac:dyDescent="0.35">
      <c r="A294" s="8">
        <f t="shared" si="24"/>
        <v>71.000000000001648</v>
      </c>
      <c r="B294" s="8">
        <f t="shared" si="20"/>
        <v>2.1000000000001648</v>
      </c>
      <c r="C294" s="9">
        <f t="shared" si="21"/>
        <v>1.7864420562809291E-2</v>
      </c>
      <c r="D294" s="8">
        <f t="shared" si="22"/>
        <v>71.000000000001648</v>
      </c>
      <c r="E294" s="8">
        <f t="shared" si="23"/>
        <v>2.1000000000001648</v>
      </c>
    </row>
    <row r="295" spans="1:5" x14ac:dyDescent="0.35">
      <c r="A295" s="8">
        <f t="shared" si="24"/>
        <v>70.900000000001654</v>
      </c>
      <c r="B295" s="8">
        <f t="shared" si="20"/>
        <v>2.0900000000001655</v>
      </c>
      <c r="C295" s="9">
        <f t="shared" si="21"/>
        <v>1.8308899851651517E-2</v>
      </c>
      <c r="D295" s="8">
        <f t="shared" si="22"/>
        <v>70.900000000001654</v>
      </c>
      <c r="E295" s="8">
        <f t="shared" si="23"/>
        <v>2.0900000000001655</v>
      </c>
    </row>
    <row r="296" spans="1:5" x14ac:dyDescent="0.35">
      <c r="A296" s="8">
        <f t="shared" si="24"/>
        <v>70.80000000000166</v>
      </c>
      <c r="B296" s="8">
        <f t="shared" si="20"/>
        <v>2.0800000000001662</v>
      </c>
      <c r="C296" s="9">
        <f t="shared" si="21"/>
        <v>1.8762766434930134E-2</v>
      </c>
      <c r="D296" s="8">
        <f t="shared" si="22"/>
        <v>70.80000000000166</v>
      </c>
      <c r="E296" s="8">
        <f t="shared" si="23"/>
        <v>2.0800000000001662</v>
      </c>
    </row>
    <row r="297" spans="1:5" x14ac:dyDescent="0.35">
      <c r="A297" s="8">
        <f t="shared" si="24"/>
        <v>70.700000000001666</v>
      </c>
      <c r="B297" s="8">
        <f t="shared" si="20"/>
        <v>2.0700000000001664</v>
      </c>
      <c r="C297" s="9">
        <f t="shared" si="21"/>
        <v>1.9226172227509497E-2</v>
      </c>
      <c r="D297" s="8">
        <f t="shared" si="22"/>
        <v>70.700000000001666</v>
      </c>
      <c r="E297" s="8">
        <f t="shared" si="23"/>
        <v>2.0700000000001664</v>
      </c>
    </row>
    <row r="298" spans="1:5" x14ac:dyDescent="0.35">
      <c r="A298" s="8">
        <f t="shared" si="24"/>
        <v>70.600000000001671</v>
      </c>
      <c r="B298" s="8">
        <f t="shared" si="20"/>
        <v>2.060000000000167</v>
      </c>
      <c r="C298" s="9">
        <f t="shared" si="21"/>
        <v>1.9699270409368919E-2</v>
      </c>
      <c r="D298" s="8">
        <f t="shared" si="22"/>
        <v>70.600000000001671</v>
      </c>
      <c r="E298" s="8">
        <f t="shared" si="23"/>
        <v>2.060000000000167</v>
      </c>
    </row>
    <row r="299" spans="1:5" x14ac:dyDescent="0.35">
      <c r="A299" s="8">
        <f t="shared" si="24"/>
        <v>70.500000000001677</v>
      </c>
      <c r="B299" s="8">
        <f t="shared" si="20"/>
        <v>2.0500000000001677</v>
      </c>
      <c r="C299" s="9">
        <f t="shared" si="21"/>
        <v>2.0182215405696258E-2</v>
      </c>
      <c r="D299" s="8">
        <f t="shared" si="22"/>
        <v>70.500000000001677</v>
      </c>
      <c r="E299" s="8">
        <f t="shared" si="23"/>
        <v>2.0500000000001677</v>
      </c>
    </row>
    <row r="300" spans="1:5" x14ac:dyDescent="0.35">
      <c r="A300" s="8">
        <f t="shared" si="24"/>
        <v>70.400000000001683</v>
      </c>
      <c r="B300" s="8">
        <f t="shared" si="20"/>
        <v>2.0400000000001683</v>
      </c>
      <c r="C300" s="9">
        <f t="shared" si="21"/>
        <v>2.0675162866061692E-2</v>
      </c>
      <c r="D300" s="8">
        <f t="shared" si="22"/>
        <v>70.400000000001683</v>
      </c>
      <c r="E300" s="8">
        <f t="shared" si="23"/>
        <v>2.0400000000001683</v>
      </c>
    </row>
    <row r="301" spans="1:5" x14ac:dyDescent="0.35">
      <c r="A301" s="8">
        <f t="shared" si="24"/>
        <v>70.300000000001688</v>
      </c>
      <c r="B301" s="8">
        <f t="shared" si="20"/>
        <v>2.030000000000169</v>
      </c>
      <c r="C301" s="9">
        <f t="shared" si="21"/>
        <v>2.1178269642663672E-2</v>
      </c>
      <c r="D301" s="8">
        <f t="shared" si="22"/>
        <v>70.300000000001688</v>
      </c>
      <c r="E301" s="8">
        <f t="shared" si="23"/>
        <v>2.030000000000169</v>
      </c>
    </row>
    <row r="302" spans="1:5" x14ac:dyDescent="0.35">
      <c r="A302" s="8">
        <f t="shared" si="24"/>
        <v>70.200000000001694</v>
      </c>
      <c r="B302" s="8">
        <f t="shared" si="20"/>
        <v>2.0200000000001692</v>
      </c>
      <c r="C302" s="9">
        <f t="shared" si="21"/>
        <v>2.1691693767638021E-2</v>
      </c>
      <c r="D302" s="8">
        <f t="shared" si="22"/>
        <v>70.200000000001694</v>
      </c>
      <c r="E302" s="8">
        <f t="shared" si="23"/>
        <v>2.0200000000001692</v>
      </c>
    </row>
    <row r="303" spans="1:5" x14ac:dyDescent="0.35">
      <c r="A303" s="8">
        <f t="shared" si="24"/>
        <v>70.1000000000017</v>
      </c>
      <c r="B303" s="8">
        <f t="shared" si="20"/>
        <v>2.0100000000001699</v>
      </c>
      <c r="C303" s="9">
        <f t="shared" si="21"/>
        <v>2.2215594429422503E-2</v>
      </c>
      <c r="D303" s="8">
        <f t="shared" si="22"/>
        <v>70.1000000000017</v>
      </c>
      <c r="E303" s="8">
        <f t="shared" si="23"/>
        <v>2.0100000000001699</v>
      </c>
    </row>
    <row r="304" spans="1:5" x14ac:dyDescent="0.35">
      <c r="A304" s="8">
        <f t="shared" si="24"/>
        <v>70.000000000001705</v>
      </c>
      <c r="B304" s="8">
        <f t="shared" si="20"/>
        <v>2.0000000000001705</v>
      </c>
      <c r="C304" s="9">
        <f t="shared" si="21"/>
        <v>2.2750131948169994E-2</v>
      </c>
      <c r="D304" s="8">
        <f t="shared" si="22"/>
        <v>70.000000000001705</v>
      </c>
      <c r="E304" s="8">
        <f t="shared" si="23"/>
        <v>2.0000000000001705</v>
      </c>
    </row>
    <row r="305" spans="1:5" x14ac:dyDescent="0.35">
      <c r="A305" s="8">
        <f t="shared" si="24"/>
        <v>69.900000000001711</v>
      </c>
      <c r="B305" s="8">
        <f t="shared" si="20"/>
        <v>1.9900000000001712</v>
      </c>
      <c r="C305" s="9">
        <f t="shared" si="21"/>
        <v>2.3295467750202414E-2</v>
      </c>
      <c r="D305" s="8">
        <f t="shared" si="22"/>
        <v>69.900000000001711</v>
      </c>
      <c r="E305" s="8">
        <f t="shared" si="23"/>
        <v>1.9900000000001712</v>
      </c>
    </row>
    <row r="306" spans="1:5" x14ac:dyDescent="0.35">
      <c r="A306" s="8">
        <f t="shared" si="24"/>
        <v>69.800000000001717</v>
      </c>
      <c r="B306" s="8">
        <f t="shared" si="20"/>
        <v>1.9800000000001716</v>
      </c>
      <c r="C306" s="9">
        <f t="shared" si="21"/>
        <v>2.3851764341498882E-2</v>
      </c>
      <c r="D306" s="8">
        <f t="shared" si="22"/>
        <v>69.800000000001717</v>
      </c>
      <c r="E306" s="8">
        <f t="shared" si="23"/>
        <v>1.9800000000001716</v>
      </c>
    </row>
    <row r="307" spans="1:5" x14ac:dyDescent="0.35">
      <c r="A307" s="8">
        <f t="shared" si="24"/>
        <v>69.700000000001722</v>
      </c>
      <c r="B307" s="8">
        <f t="shared" si="20"/>
        <v>1.9700000000001723</v>
      </c>
      <c r="C307" s="9">
        <f t="shared" si="21"/>
        <v>2.4419185280212696E-2</v>
      </c>
      <c r="D307" s="8">
        <f t="shared" si="22"/>
        <v>69.700000000001722</v>
      </c>
      <c r="E307" s="8">
        <f t="shared" si="23"/>
        <v>1.9700000000001723</v>
      </c>
    </row>
    <row r="308" spans="1:5" x14ac:dyDescent="0.35">
      <c r="A308" s="8">
        <f t="shared" si="24"/>
        <v>69.600000000001728</v>
      </c>
      <c r="B308" s="8">
        <f t="shared" si="20"/>
        <v>1.9600000000001727</v>
      </c>
      <c r="C308" s="9">
        <f t="shared" si="21"/>
        <v>2.4997895148210325E-2</v>
      </c>
      <c r="D308" s="8">
        <f t="shared" si="22"/>
        <v>69.600000000001728</v>
      </c>
      <c r="E308" s="8">
        <f t="shared" si="23"/>
        <v>1.9600000000001727</v>
      </c>
    </row>
    <row r="309" spans="1:5" x14ac:dyDescent="0.35">
      <c r="A309" s="8">
        <f t="shared" si="24"/>
        <v>69.500000000001734</v>
      </c>
      <c r="B309" s="8">
        <f t="shared" si="20"/>
        <v>1.9500000000001734</v>
      </c>
      <c r="C309" s="9">
        <f t="shared" si="21"/>
        <v>2.5588059521628292E-2</v>
      </c>
      <c r="D309" s="8">
        <f t="shared" si="22"/>
        <v>69.500000000001734</v>
      </c>
      <c r="E309" s="8">
        <f t="shared" si="23"/>
        <v>1.9500000000001734</v>
      </c>
    </row>
    <row r="310" spans="1:5" x14ac:dyDescent="0.35">
      <c r="A310" s="8">
        <f t="shared" si="24"/>
        <v>69.400000000001739</v>
      </c>
      <c r="B310" s="8">
        <f t="shared" si="20"/>
        <v>1.940000000000174</v>
      </c>
      <c r="C310" s="9">
        <f t="shared" si="21"/>
        <v>2.6189844940442131E-2</v>
      </c>
      <c r="D310" s="8">
        <f t="shared" si="22"/>
        <v>69.400000000001739</v>
      </c>
      <c r="E310" s="8">
        <f t="shared" si="23"/>
        <v>1.940000000000174</v>
      </c>
    </row>
    <row r="311" spans="1:5" x14ac:dyDescent="0.35">
      <c r="A311" s="8">
        <f t="shared" si="24"/>
        <v>69.300000000001745</v>
      </c>
      <c r="B311" s="8">
        <f t="shared" si="20"/>
        <v>1.9300000000001745</v>
      </c>
      <c r="C311" s="9">
        <f t="shared" si="21"/>
        <v>2.6803418877044183E-2</v>
      </c>
      <c r="D311" s="8">
        <f t="shared" si="22"/>
        <v>69.300000000001745</v>
      </c>
      <c r="E311" s="8">
        <f t="shared" si="23"/>
        <v>1.9300000000001745</v>
      </c>
    </row>
    <row r="312" spans="1:5" x14ac:dyDescent="0.35">
      <c r="A312" s="8">
        <f t="shared" si="24"/>
        <v>69.200000000001751</v>
      </c>
      <c r="B312" s="8">
        <f t="shared" si="20"/>
        <v>1.9200000000001751</v>
      </c>
      <c r="C312" s="9">
        <f t="shared" si="21"/>
        <v>2.7428949703825756E-2</v>
      </c>
      <c r="D312" s="8">
        <f t="shared" si="22"/>
        <v>69.200000000001751</v>
      </c>
      <c r="E312" s="8">
        <f t="shared" si="23"/>
        <v>1.9200000000001751</v>
      </c>
    </row>
    <row r="313" spans="1:5" x14ac:dyDescent="0.35">
      <c r="A313" s="8">
        <f t="shared" si="24"/>
        <v>69.100000000001756</v>
      </c>
      <c r="B313" s="8">
        <f t="shared" si="20"/>
        <v>1.9100000000001756</v>
      </c>
      <c r="C313" s="9">
        <f t="shared" si="21"/>
        <v>2.806660665976124E-2</v>
      </c>
      <c r="D313" s="8">
        <f t="shared" si="22"/>
        <v>69.100000000001756</v>
      </c>
      <c r="E313" s="8">
        <f t="shared" si="23"/>
        <v>1.9100000000001756</v>
      </c>
    </row>
    <row r="314" spans="1:5" x14ac:dyDescent="0.35">
      <c r="A314" s="8">
        <f t="shared" si="24"/>
        <v>69.000000000001762</v>
      </c>
      <c r="B314" s="8">
        <f t="shared" si="20"/>
        <v>1.9000000000001762</v>
      </c>
      <c r="C314" s="9">
        <f t="shared" si="21"/>
        <v>2.871655981599025E-2</v>
      </c>
      <c r="D314" s="8">
        <f t="shared" si="22"/>
        <v>69.000000000001762</v>
      </c>
      <c r="E314" s="8">
        <f t="shared" si="23"/>
        <v>1.9000000000001762</v>
      </c>
    </row>
    <row r="315" spans="1:5" x14ac:dyDescent="0.35">
      <c r="A315" s="8">
        <f t="shared" si="24"/>
        <v>68.900000000001768</v>
      </c>
      <c r="B315" s="8">
        <f t="shared" si="20"/>
        <v>1.8900000000001769</v>
      </c>
      <c r="C315" s="9">
        <f t="shared" si="21"/>
        <v>2.9378980040397629E-2</v>
      </c>
      <c r="D315" s="8">
        <f t="shared" si="22"/>
        <v>68.900000000001768</v>
      </c>
      <c r="E315" s="8">
        <f t="shared" si="23"/>
        <v>1.8900000000001769</v>
      </c>
    </row>
    <row r="316" spans="1:5" x14ac:dyDescent="0.35">
      <c r="A316" s="8">
        <f t="shared" si="24"/>
        <v>68.800000000001774</v>
      </c>
      <c r="B316" s="8">
        <f t="shared" si="20"/>
        <v>1.8800000000001773</v>
      </c>
      <c r="C316" s="9">
        <f t="shared" si="21"/>
        <v>3.0054038961187746E-2</v>
      </c>
      <c r="D316" s="8">
        <f t="shared" si="22"/>
        <v>68.800000000001774</v>
      </c>
      <c r="E316" s="8">
        <f t="shared" si="23"/>
        <v>1.8800000000001773</v>
      </c>
    </row>
    <row r="317" spans="1:5" x14ac:dyDescent="0.35">
      <c r="A317" s="8">
        <f t="shared" si="24"/>
        <v>68.700000000001779</v>
      </c>
      <c r="B317" s="8">
        <f t="shared" si="20"/>
        <v>1.870000000000178</v>
      </c>
      <c r="C317" s="9">
        <f t="shared" si="21"/>
        <v>3.074190892945361E-2</v>
      </c>
      <c r="D317" s="8">
        <f t="shared" si="22"/>
        <v>68.700000000001779</v>
      </c>
      <c r="E317" s="8">
        <f t="shared" si="23"/>
        <v>1.870000000000178</v>
      </c>
    </row>
    <row r="318" spans="1:5" x14ac:dyDescent="0.35">
      <c r="A318" s="8">
        <f t="shared" si="24"/>
        <v>68.600000000001785</v>
      </c>
      <c r="B318" s="8">
        <f t="shared" si="20"/>
        <v>1.8600000000001784</v>
      </c>
      <c r="C318" s="9">
        <f t="shared" si="21"/>
        <v>3.1442762980740113E-2</v>
      </c>
      <c r="D318" s="8">
        <f t="shared" si="22"/>
        <v>68.600000000001785</v>
      </c>
      <c r="E318" s="8">
        <f t="shared" si="23"/>
        <v>1.8600000000001784</v>
      </c>
    </row>
    <row r="319" spans="1:5" x14ac:dyDescent="0.35">
      <c r="A319" s="8">
        <f t="shared" si="24"/>
        <v>68.500000000001791</v>
      </c>
      <c r="B319" s="8">
        <f t="shared" si="20"/>
        <v>1.8500000000001791</v>
      </c>
      <c r="C319" s="9">
        <f t="shared" si="21"/>
        <v>3.2156774795600807E-2</v>
      </c>
      <c r="D319" s="8">
        <f t="shared" si="22"/>
        <v>68.500000000001791</v>
      </c>
      <c r="E319" s="8">
        <f t="shared" si="23"/>
        <v>1.8500000000001791</v>
      </c>
    </row>
    <row r="320" spans="1:5" x14ac:dyDescent="0.35">
      <c r="A320" s="8">
        <f t="shared" si="24"/>
        <v>68.400000000001796</v>
      </c>
      <c r="B320" s="8">
        <f t="shared" si="20"/>
        <v>1.8400000000001797</v>
      </c>
      <c r="C320" s="9">
        <f t="shared" si="21"/>
        <v>3.2884118659150696E-2</v>
      </c>
      <c r="D320" s="8">
        <f t="shared" si="22"/>
        <v>68.400000000001796</v>
      </c>
      <c r="E320" s="8">
        <f t="shared" si="23"/>
        <v>1.8400000000001797</v>
      </c>
    </row>
    <row r="321" spans="1:5" x14ac:dyDescent="0.35">
      <c r="A321" s="8">
        <f t="shared" si="24"/>
        <v>68.300000000001802</v>
      </c>
      <c r="B321" s="8">
        <f t="shared" si="20"/>
        <v>1.8300000000001801</v>
      </c>
      <c r="C321" s="9">
        <f t="shared" si="21"/>
        <v>3.3624969419614903E-2</v>
      </c>
      <c r="D321" s="8">
        <f t="shared" si="22"/>
        <v>68.300000000001802</v>
      </c>
      <c r="E321" s="8">
        <f t="shared" si="23"/>
        <v>1.8300000000001801</v>
      </c>
    </row>
    <row r="322" spans="1:5" x14ac:dyDescent="0.35">
      <c r="A322" s="8">
        <f t="shared" si="24"/>
        <v>68.200000000001808</v>
      </c>
      <c r="B322" s="8">
        <f t="shared" si="20"/>
        <v>1.8200000000001808</v>
      </c>
      <c r="C322" s="9">
        <f t="shared" si="21"/>
        <v>3.4379502445876231E-2</v>
      </c>
      <c r="D322" s="8">
        <f t="shared" si="22"/>
        <v>68.200000000001808</v>
      </c>
      <c r="E322" s="8">
        <f t="shared" si="23"/>
        <v>1.8200000000001808</v>
      </c>
    </row>
    <row r="323" spans="1:5" x14ac:dyDescent="0.35">
      <c r="A323" s="8">
        <f t="shared" si="24"/>
        <v>68.100000000001813</v>
      </c>
      <c r="B323" s="8">
        <f t="shared" si="20"/>
        <v>1.8100000000001812</v>
      </c>
      <c r="C323" s="9">
        <f t="shared" si="21"/>
        <v>3.5147893584024759E-2</v>
      </c>
      <c r="D323" s="8">
        <f t="shared" si="22"/>
        <v>68.100000000001813</v>
      </c>
      <c r="E323" s="8">
        <f t="shared" si="23"/>
        <v>1.8100000000001812</v>
      </c>
    </row>
    <row r="324" spans="1:5" x14ac:dyDescent="0.35">
      <c r="A324" s="8">
        <f t="shared" si="24"/>
        <v>68.000000000001819</v>
      </c>
      <c r="B324" s="8">
        <f t="shared" ref="B324:B387" si="25">(A324-50)/10</f>
        <v>1.8000000000001819</v>
      </c>
      <c r="C324" s="9">
        <f t="shared" si="21"/>
        <v>3.5930319112911446E-2</v>
      </c>
      <c r="D324" s="8">
        <f t="shared" si="22"/>
        <v>68.000000000001819</v>
      </c>
      <c r="E324" s="8">
        <f t="shared" si="23"/>
        <v>1.8000000000001819</v>
      </c>
    </row>
    <row r="325" spans="1:5" x14ac:dyDescent="0.35">
      <c r="A325" s="8">
        <f t="shared" si="24"/>
        <v>67.900000000001825</v>
      </c>
      <c r="B325" s="8">
        <f t="shared" si="25"/>
        <v>1.7900000000001826</v>
      </c>
      <c r="C325" s="9">
        <f t="shared" ref="C325:C388" si="26">(1-ERF(B325/SQRT(2)))/2</f>
        <v>3.672695569871165E-2</v>
      </c>
      <c r="D325" s="8">
        <f t="shared" ref="D325:D388" si="27">A325</f>
        <v>67.900000000001825</v>
      </c>
      <c r="E325" s="8">
        <f t="shared" ref="E325:E388" si="28">B325</f>
        <v>1.7900000000001826</v>
      </c>
    </row>
    <row r="326" spans="1:5" x14ac:dyDescent="0.35">
      <c r="A326" s="8">
        <f t="shared" ref="A326:A389" si="29">A325-A$2</f>
        <v>67.80000000000183</v>
      </c>
      <c r="B326" s="8">
        <f t="shared" si="25"/>
        <v>1.780000000000183</v>
      </c>
      <c r="C326" s="9">
        <f t="shared" si="26"/>
        <v>3.7537980348501809E-2</v>
      </c>
      <c r="D326" s="8">
        <f t="shared" si="27"/>
        <v>67.80000000000183</v>
      </c>
      <c r="E326" s="8">
        <f t="shared" si="28"/>
        <v>1.780000000000183</v>
      </c>
    </row>
    <row r="327" spans="1:5" x14ac:dyDescent="0.35">
      <c r="A327" s="8">
        <f t="shared" si="29"/>
        <v>67.700000000001836</v>
      </c>
      <c r="B327" s="8">
        <f t="shared" si="25"/>
        <v>1.7700000000001836</v>
      </c>
      <c r="C327" s="9">
        <f t="shared" si="26"/>
        <v>3.8363570362855925E-2</v>
      </c>
      <c r="D327" s="8">
        <f t="shared" si="27"/>
        <v>67.700000000001836</v>
      </c>
      <c r="E327" s="8">
        <f t="shared" si="28"/>
        <v>1.7700000000001836</v>
      </c>
    </row>
    <row r="328" spans="1:5" x14ac:dyDescent="0.35">
      <c r="A328" s="8">
        <f t="shared" si="29"/>
        <v>67.600000000001842</v>
      </c>
      <c r="B328" s="8">
        <f t="shared" si="25"/>
        <v>1.7600000000001841</v>
      </c>
      <c r="C328" s="9">
        <f t="shared" si="26"/>
        <v>3.9203903287467035E-2</v>
      </c>
      <c r="D328" s="8">
        <f t="shared" si="27"/>
        <v>67.600000000001842</v>
      </c>
      <c r="E328" s="8">
        <f t="shared" si="28"/>
        <v>1.7600000000001841</v>
      </c>
    </row>
    <row r="329" spans="1:5" x14ac:dyDescent="0.35">
      <c r="A329" s="8">
        <f t="shared" si="29"/>
        <v>67.500000000001847</v>
      </c>
      <c r="B329" s="8">
        <f t="shared" si="25"/>
        <v>1.7500000000001847</v>
      </c>
      <c r="C329" s="9">
        <f t="shared" si="26"/>
        <v>4.0059156863801126E-2</v>
      </c>
      <c r="D329" s="8">
        <f t="shared" si="27"/>
        <v>67.500000000001847</v>
      </c>
      <c r="E329" s="8">
        <f t="shared" si="28"/>
        <v>1.7500000000001847</v>
      </c>
    </row>
    <row r="330" spans="1:5" x14ac:dyDescent="0.35">
      <c r="A330" s="8">
        <f t="shared" si="29"/>
        <v>67.400000000001853</v>
      </c>
      <c r="B330" s="8">
        <f t="shared" si="25"/>
        <v>1.7400000000001854</v>
      </c>
      <c r="C330" s="9">
        <f t="shared" si="26"/>
        <v>4.0929508978791107E-2</v>
      </c>
      <c r="D330" s="8">
        <f t="shared" si="27"/>
        <v>67.400000000001853</v>
      </c>
      <c r="E330" s="8">
        <f t="shared" si="28"/>
        <v>1.7400000000001854</v>
      </c>
    </row>
    <row r="331" spans="1:5" x14ac:dyDescent="0.35">
      <c r="A331" s="8">
        <f t="shared" si="29"/>
        <v>67.300000000001859</v>
      </c>
      <c r="B331" s="8">
        <f t="shared" si="25"/>
        <v>1.7300000000001858</v>
      </c>
      <c r="C331" s="9">
        <f t="shared" si="26"/>
        <v>4.1815137613578357E-2</v>
      </c>
      <c r="D331" s="8">
        <f t="shared" si="27"/>
        <v>67.300000000001859</v>
      </c>
      <c r="E331" s="8">
        <f t="shared" si="28"/>
        <v>1.7300000000001858</v>
      </c>
    </row>
    <row r="332" spans="1:5" x14ac:dyDescent="0.35">
      <c r="A332" s="8">
        <f t="shared" si="29"/>
        <v>67.200000000001864</v>
      </c>
      <c r="B332" s="8">
        <f t="shared" si="25"/>
        <v>1.7200000000001865</v>
      </c>
      <c r="C332" s="9">
        <f t="shared" si="26"/>
        <v>4.2716220791311987E-2</v>
      </c>
      <c r="D332" s="8">
        <f t="shared" si="27"/>
        <v>67.200000000001864</v>
      </c>
      <c r="E332" s="8">
        <f t="shared" si="28"/>
        <v>1.7200000000001865</v>
      </c>
    </row>
    <row r="333" spans="1:5" x14ac:dyDescent="0.35">
      <c r="A333" s="8">
        <f t="shared" si="29"/>
        <v>67.10000000000187</v>
      </c>
      <c r="B333" s="8">
        <f t="shared" si="25"/>
        <v>1.7100000000001869</v>
      </c>
      <c r="C333" s="9">
        <f t="shared" si="26"/>
        <v>4.3632936524014676E-2</v>
      </c>
      <c r="D333" s="8">
        <f t="shared" si="27"/>
        <v>67.10000000000187</v>
      </c>
      <c r="E333" s="8">
        <f t="shared" si="28"/>
        <v>1.7100000000001869</v>
      </c>
    </row>
    <row r="334" spans="1:5" x14ac:dyDescent="0.35">
      <c r="A334" s="8">
        <f t="shared" si="29"/>
        <v>67.000000000001876</v>
      </c>
      <c r="B334" s="8">
        <f t="shared" si="25"/>
        <v>1.7000000000001876</v>
      </c>
      <c r="C334" s="9">
        <f t="shared" si="26"/>
        <v>4.4565462758525409E-2</v>
      </c>
      <c r="D334" s="8">
        <f t="shared" si="27"/>
        <v>67.000000000001876</v>
      </c>
      <c r="E334" s="8">
        <f t="shared" si="28"/>
        <v>1.7000000000001876</v>
      </c>
    </row>
    <row r="335" spans="1:5" x14ac:dyDescent="0.35">
      <c r="A335" s="8">
        <f t="shared" si="29"/>
        <v>66.900000000001882</v>
      </c>
      <c r="B335" s="8">
        <f t="shared" si="25"/>
        <v>1.6900000000001882</v>
      </c>
      <c r="C335" s="9">
        <f t="shared" si="26"/>
        <v>4.5513977321531784E-2</v>
      </c>
      <c r="D335" s="8">
        <f t="shared" si="27"/>
        <v>66.900000000001882</v>
      </c>
      <c r="E335" s="8">
        <f t="shared" si="28"/>
        <v>1.6900000000001882</v>
      </c>
    </row>
    <row r="336" spans="1:5" x14ac:dyDescent="0.35">
      <c r="A336" s="8">
        <f t="shared" si="29"/>
        <v>66.800000000001887</v>
      </c>
      <c r="B336" s="8">
        <f t="shared" si="25"/>
        <v>1.6800000000001887</v>
      </c>
      <c r="C336" s="9">
        <f t="shared" si="26"/>
        <v>4.64786578637017E-2</v>
      </c>
      <c r="D336" s="8">
        <f t="shared" si="27"/>
        <v>66.800000000001887</v>
      </c>
      <c r="E336" s="8">
        <f t="shared" si="28"/>
        <v>1.6800000000001887</v>
      </c>
    </row>
    <row r="337" spans="1:5" x14ac:dyDescent="0.35">
      <c r="A337" s="8">
        <f t="shared" si="29"/>
        <v>66.700000000001893</v>
      </c>
      <c r="B337" s="8">
        <f t="shared" si="25"/>
        <v>1.6700000000001893</v>
      </c>
      <c r="C337" s="9">
        <f t="shared" si="26"/>
        <v>4.7459681802928588E-2</v>
      </c>
      <c r="D337" s="8">
        <f t="shared" si="27"/>
        <v>66.700000000001893</v>
      </c>
      <c r="E337" s="8">
        <f t="shared" si="28"/>
        <v>1.6700000000001893</v>
      </c>
    </row>
    <row r="338" spans="1:5" x14ac:dyDescent="0.35">
      <c r="A338" s="8">
        <f t="shared" si="29"/>
        <v>66.600000000001899</v>
      </c>
      <c r="B338" s="8">
        <f t="shared" si="25"/>
        <v>1.6600000000001898</v>
      </c>
      <c r="C338" s="9">
        <f t="shared" si="26"/>
        <v>4.8457226266703735E-2</v>
      </c>
      <c r="D338" s="8">
        <f t="shared" si="27"/>
        <v>66.600000000001899</v>
      </c>
      <c r="E338" s="8">
        <f t="shared" si="28"/>
        <v>1.6600000000001898</v>
      </c>
    </row>
    <row r="339" spans="1:5" x14ac:dyDescent="0.35">
      <c r="A339" s="8">
        <f t="shared" si="29"/>
        <v>66.500000000001904</v>
      </c>
      <c r="B339" s="8">
        <f t="shared" si="25"/>
        <v>1.6500000000001904</v>
      </c>
      <c r="C339" s="9">
        <f t="shared" si="26"/>
        <v>4.9471468033628674E-2</v>
      </c>
      <c r="D339" s="8">
        <f t="shared" si="27"/>
        <v>66.500000000001904</v>
      </c>
      <c r="E339" s="8">
        <f t="shared" si="28"/>
        <v>1.6500000000001904</v>
      </c>
    </row>
    <row r="340" spans="1:5" x14ac:dyDescent="0.35">
      <c r="A340" s="8">
        <f t="shared" si="29"/>
        <v>66.40000000000191</v>
      </c>
      <c r="B340" s="8">
        <f t="shared" si="25"/>
        <v>1.6400000000001911</v>
      </c>
      <c r="C340" s="9">
        <f t="shared" si="26"/>
        <v>5.0502583474083873E-2</v>
      </c>
      <c r="D340" s="8">
        <f t="shared" si="27"/>
        <v>66.40000000000191</v>
      </c>
      <c r="E340" s="8">
        <f t="shared" si="28"/>
        <v>1.6400000000001911</v>
      </c>
    </row>
    <row r="341" spans="1:5" x14ac:dyDescent="0.35">
      <c r="A341" s="8">
        <f t="shared" si="29"/>
        <v>66.300000000001916</v>
      </c>
      <c r="B341" s="8">
        <f t="shared" si="25"/>
        <v>1.6300000000001915</v>
      </c>
      <c r="C341" s="9">
        <f t="shared" si="26"/>
        <v>5.1550748490069132E-2</v>
      </c>
      <c r="D341" s="8">
        <f t="shared" si="27"/>
        <v>66.300000000001916</v>
      </c>
      <c r="E341" s="8">
        <f t="shared" si="28"/>
        <v>1.6300000000001915</v>
      </c>
    </row>
    <row r="342" spans="1:5" x14ac:dyDescent="0.35">
      <c r="A342" s="8">
        <f t="shared" si="29"/>
        <v>66.200000000001921</v>
      </c>
      <c r="B342" s="8">
        <f t="shared" si="25"/>
        <v>1.6200000000001922</v>
      </c>
      <c r="C342" s="9">
        <f t="shared" si="26"/>
        <v>5.2616138454231465E-2</v>
      </c>
      <c r="D342" s="8">
        <f t="shared" si="27"/>
        <v>66.200000000001921</v>
      </c>
      <c r="E342" s="8">
        <f t="shared" si="28"/>
        <v>1.6200000000001922</v>
      </c>
    </row>
    <row r="343" spans="1:5" x14ac:dyDescent="0.35">
      <c r="A343" s="8">
        <f t="shared" si="29"/>
        <v>66.100000000001927</v>
      </c>
      <c r="B343" s="8">
        <f t="shared" si="25"/>
        <v>1.6100000000001926</v>
      </c>
      <c r="C343" s="9">
        <f t="shared" si="26"/>
        <v>5.3698928148098735E-2</v>
      </c>
      <c r="D343" s="8">
        <f t="shared" si="27"/>
        <v>66.100000000001927</v>
      </c>
      <c r="E343" s="8">
        <f t="shared" si="28"/>
        <v>1.6100000000001926</v>
      </c>
    </row>
    <row r="344" spans="1:5" x14ac:dyDescent="0.35">
      <c r="A344" s="8">
        <f t="shared" si="29"/>
        <v>66.000000000001933</v>
      </c>
      <c r="B344" s="8">
        <f t="shared" si="25"/>
        <v>1.6000000000001933</v>
      </c>
      <c r="C344" s="9">
        <f t="shared" si="26"/>
        <v>5.4799291699536568E-2</v>
      </c>
      <c r="D344" s="8">
        <f t="shared" si="27"/>
        <v>66.000000000001933</v>
      </c>
      <c r="E344" s="8">
        <f t="shared" si="28"/>
        <v>1.6000000000001933</v>
      </c>
    </row>
    <row r="345" spans="1:5" x14ac:dyDescent="0.35">
      <c r="A345" s="8">
        <f t="shared" si="29"/>
        <v>65.900000000001938</v>
      </c>
      <c r="B345" s="8">
        <f t="shared" si="25"/>
        <v>1.5900000000001939</v>
      </c>
      <c r="C345" s="9">
        <f t="shared" si="26"/>
        <v>5.5917402519447601E-2</v>
      </c>
      <c r="D345" s="8">
        <f t="shared" si="27"/>
        <v>65.900000000001938</v>
      </c>
      <c r="E345" s="8">
        <f t="shared" si="28"/>
        <v>1.5900000000001939</v>
      </c>
    </row>
    <row r="346" spans="1:5" x14ac:dyDescent="0.35">
      <c r="A346" s="8">
        <f t="shared" si="29"/>
        <v>65.800000000001944</v>
      </c>
      <c r="B346" s="8">
        <f t="shared" si="25"/>
        <v>1.5800000000001944</v>
      </c>
      <c r="C346" s="9">
        <f t="shared" si="26"/>
        <v>5.7053433237731987E-2</v>
      </c>
      <c r="D346" s="8">
        <f t="shared" si="27"/>
        <v>65.800000000001944</v>
      </c>
      <c r="E346" s="8">
        <f t="shared" si="28"/>
        <v>1.5800000000001944</v>
      </c>
    </row>
    <row r="347" spans="1:5" x14ac:dyDescent="0.35">
      <c r="A347" s="8">
        <f t="shared" si="29"/>
        <v>65.70000000000195</v>
      </c>
      <c r="B347" s="8">
        <f t="shared" si="25"/>
        <v>1.570000000000195</v>
      </c>
      <c r="C347" s="9">
        <f t="shared" si="26"/>
        <v>5.8207555638530362E-2</v>
      </c>
      <c r="D347" s="8">
        <f t="shared" si="27"/>
        <v>65.70000000000195</v>
      </c>
      <c r="E347" s="8">
        <f t="shared" si="28"/>
        <v>1.570000000000195</v>
      </c>
    </row>
    <row r="348" spans="1:5" x14ac:dyDescent="0.35">
      <c r="A348" s="8">
        <f t="shared" si="29"/>
        <v>65.600000000001955</v>
      </c>
      <c r="B348" s="8">
        <f t="shared" si="25"/>
        <v>1.5600000000001955</v>
      </c>
      <c r="C348" s="9">
        <f t="shared" si="26"/>
        <v>5.937994059476992E-2</v>
      </c>
      <c r="D348" s="8">
        <f t="shared" si="27"/>
        <v>65.600000000001955</v>
      </c>
      <c r="E348" s="8">
        <f t="shared" si="28"/>
        <v>1.5600000000001955</v>
      </c>
    </row>
    <row r="349" spans="1:5" x14ac:dyDescent="0.35">
      <c r="A349" s="8">
        <f t="shared" si="29"/>
        <v>65.500000000001961</v>
      </c>
      <c r="B349" s="8">
        <f t="shared" si="25"/>
        <v>1.5500000000001961</v>
      </c>
      <c r="C349" s="9">
        <f t="shared" si="26"/>
        <v>6.0570758002035485E-2</v>
      </c>
      <c r="D349" s="8">
        <f t="shared" si="27"/>
        <v>65.500000000001961</v>
      </c>
      <c r="E349" s="8">
        <f t="shared" si="28"/>
        <v>1.5500000000001961</v>
      </c>
    </row>
    <row r="350" spans="1:5" x14ac:dyDescent="0.35">
      <c r="A350" s="8">
        <f t="shared" si="29"/>
        <v>65.400000000001967</v>
      </c>
      <c r="B350" s="8">
        <f t="shared" si="25"/>
        <v>1.5400000000001968</v>
      </c>
      <c r="C350" s="9">
        <f t="shared" si="26"/>
        <v>6.1780176711787926E-2</v>
      </c>
      <c r="D350" s="8">
        <f t="shared" si="27"/>
        <v>65.400000000001967</v>
      </c>
      <c r="E350" s="8">
        <f t="shared" si="28"/>
        <v>1.5400000000001968</v>
      </c>
    </row>
    <row r="351" spans="1:5" x14ac:dyDescent="0.35">
      <c r="A351" s="8">
        <f t="shared" si="29"/>
        <v>65.300000000001972</v>
      </c>
      <c r="B351" s="8">
        <f t="shared" si="25"/>
        <v>1.5300000000001972</v>
      </c>
      <c r="C351" s="9">
        <f t="shared" si="26"/>
        <v>6.3008364463954025E-2</v>
      </c>
      <c r="D351" s="8">
        <f t="shared" si="27"/>
        <v>65.300000000001972</v>
      </c>
      <c r="E351" s="8">
        <f t="shared" si="28"/>
        <v>1.5300000000001972</v>
      </c>
    </row>
    <row r="352" spans="1:5" x14ac:dyDescent="0.35">
      <c r="A352" s="8">
        <f t="shared" si="29"/>
        <v>65.200000000001978</v>
      </c>
      <c r="B352" s="8">
        <f t="shared" si="25"/>
        <v>1.5200000000001979</v>
      </c>
      <c r="C352" s="9">
        <f t="shared" si="26"/>
        <v>6.4255487818910995E-2</v>
      </c>
      <c r="D352" s="8">
        <f t="shared" si="27"/>
        <v>65.200000000001978</v>
      </c>
      <c r="E352" s="8">
        <f t="shared" si="28"/>
        <v>1.5200000000001979</v>
      </c>
    </row>
    <row r="353" spans="1:5" x14ac:dyDescent="0.35">
      <c r="A353" s="8">
        <f t="shared" si="29"/>
        <v>65.100000000001984</v>
      </c>
      <c r="B353" s="8">
        <f t="shared" si="25"/>
        <v>1.5100000000001983</v>
      </c>
      <c r="C353" s="9">
        <f t="shared" si="26"/>
        <v>6.5521712088891237E-2</v>
      </c>
      <c r="D353" s="8">
        <f t="shared" si="27"/>
        <v>65.100000000001984</v>
      </c>
      <c r="E353" s="8">
        <f t="shared" si="28"/>
        <v>1.5100000000001983</v>
      </c>
    </row>
    <row r="354" spans="1:5" x14ac:dyDescent="0.35">
      <c r="A354" s="8">
        <f t="shared" si="29"/>
        <v>65.00000000000199</v>
      </c>
      <c r="B354" s="8">
        <f t="shared" si="25"/>
        <v>1.500000000000199</v>
      </c>
      <c r="C354" s="9">
        <f t="shared" si="26"/>
        <v>6.6807201268832328E-2</v>
      </c>
      <c r="D354" s="8">
        <f t="shared" si="27"/>
        <v>65.00000000000199</v>
      </c>
      <c r="E354" s="8">
        <f t="shared" si="28"/>
        <v>1.500000000000199</v>
      </c>
    </row>
    <row r="355" spans="1:5" x14ac:dyDescent="0.35">
      <c r="A355" s="8">
        <f t="shared" si="29"/>
        <v>64.900000000001995</v>
      </c>
      <c r="B355" s="8">
        <f t="shared" si="25"/>
        <v>1.4900000000001996</v>
      </c>
      <c r="C355" s="9">
        <f t="shared" si="26"/>
        <v>6.8112117966699248E-2</v>
      </c>
      <c r="D355" s="8">
        <f t="shared" si="27"/>
        <v>64.900000000001995</v>
      </c>
      <c r="E355" s="8">
        <f t="shared" si="28"/>
        <v>1.4900000000001996</v>
      </c>
    </row>
    <row r="356" spans="1:5" x14ac:dyDescent="0.35">
      <c r="A356" s="8">
        <f t="shared" si="29"/>
        <v>64.800000000002001</v>
      </c>
      <c r="B356" s="8">
        <f t="shared" si="25"/>
        <v>1.4800000000002</v>
      </c>
      <c r="C356" s="9">
        <f t="shared" si="26"/>
        <v>6.9436623333305081E-2</v>
      </c>
      <c r="D356" s="8">
        <f t="shared" si="27"/>
        <v>64.800000000002001</v>
      </c>
      <c r="E356" s="8">
        <f t="shared" si="28"/>
        <v>1.4800000000002</v>
      </c>
    </row>
    <row r="357" spans="1:5" x14ac:dyDescent="0.35">
      <c r="A357" s="8">
        <f t="shared" si="29"/>
        <v>64.700000000002007</v>
      </c>
      <c r="B357" s="8">
        <f t="shared" si="25"/>
        <v>1.4700000000002007</v>
      </c>
      <c r="C357" s="9">
        <f t="shared" si="26"/>
        <v>7.0780876991658359E-2</v>
      </c>
      <c r="D357" s="8">
        <f t="shared" si="27"/>
        <v>64.700000000002007</v>
      </c>
      <c r="E357" s="8">
        <f t="shared" si="28"/>
        <v>1.4700000000002007</v>
      </c>
    </row>
    <row r="358" spans="1:5" x14ac:dyDescent="0.35">
      <c r="A358" s="8">
        <f t="shared" si="29"/>
        <v>64.600000000002012</v>
      </c>
      <c r="B358" s="8">
        <f t="shared" si="25"/>
        <v>1.4600000000002011</v>
      </c>
      <c r="C358" s="9">
        <f t="shared" si="26"/>
        <v>7.2145036965866161E-2</v>
      </c>
      <c r="D358" s="8">
        <f t="shared" si="27"/>
        <v>64.600000000002012</v>
      </c>
      <c r="E358" s="8">
        <f t="shared" si="28"/>
        <v>1.4600000000002011</v>
      </c>
    </row>
    <row r="359" spans="1:5" x14ac:dyDescent="0.35">
      <c r="A359" s="8">
        <f t="shared" si="29"/>
        <v>64.500000000002018</v>
      </c>
      <c r="B359" s="8">
        <f t="shared" si="25"/>
        <v>1.4500000000002018</v>
      </c>
      <c r="C359" s="9">
        <f t="shared" si="26"/>
        <v>7.3529259609620257E-2</v>
      </c>
      <c r="D359" s="8">
        <f t="shared" si="27"/>
        <v>64.500000000002018</v>
      </c>
      <c r="E359" s="8">
        <f t="shared" si="28"/>
        <v>1.4500000000002018</v>
      </c>
    </row>
    <row r="360" spans="1:5" x14ac:dyDescent="0.35">
      <c r="A360" s="8">
        <f t="shared" si="29"/>
        <v>64.400000000002024</v>
      </c>
      <c r="B360" s="8">
        <f t="shared" si="25"/>
        <v>1.4400000000002025</v>
      </c>
      <c r="C360" s="9">
        <f t="shared" si="26"/>
        <v>7.4933699534298404E-2</v>
      </c>
      <c r="D360" s="8">
        <f t="shared" si="27"/>
        <v>64.400000000002024</v>
      </c>
      <c r="E360" s="8">
        <f t="shared" si="28"/>
        <v>1.4400000000002025</v>
      </c>
    </row>
    <row r="361" spans="1:5" x14ac:dyDescent="0.35">
      <c r="A361" s="8">
        <f t="shared" si="29"/>
        <v>64.300000000002029</v>
      </c>
      <c r="B361" s="8">
        <f t="shared" si="25"/>
        <v>1.4300000000002029</v>
      </c>
      <c r="C361" s="9">
        <f t="shared" si="26"/>
        <v>7.6358509536710029E-2</v>
      </c>
      <c r="D361" s="8">
        <f t="shared" si="27"/>
        <v>64.300000000002029</v>
      </c>
      <c r="E361" s="8">
        <f t="shared" si="28"/>
        <v>1.4300000000002029</v>
      </c>
    </row>
    <row r="362" spans="1:5" x14ac:dyDescent="0.35">
      <c r="A362" s="8">
        <f t="shared" si="29"/>
        <v>64.200000000002035</v>
      </c>
      <c r="B362" s="8">
        <f t="shared" si="25"/>
        <v>1.4200000000002035</v>
      </c>
      <c r="C362" s="9">
        <f t="shared" si="26"/>
        <v>7.7803840526516788E-2</v>
      </c>
      <c r="D362" s="8">
        <f t="shared" si="27"/>
        <v>64.200000000002035</v>
      </c>
      <c r="E362" s="8">
        <f t="shared" si="28"/>
        <v>1.4200000000002035</v>
      </c>
    </row>
    <row r="363" spans="1:5" x14ac:dyDescent="0.35">
      <c r="A363" s="8">
        <f t="shared" si="29"/>
        <v>64.100000000002041</v>
      </c>
      <c r="B363" s="8">
        <f t="shared" si="25"/>
        <v>1.410000000000204</v>
      </c>
      <c r="C363" s="9">
        <f t="shared" si="26"/>
        <v>7.92698414533623E-2</v>
      </c>
      <c r="D363" s="8">
        <f t="shared" si="27"/>
        <v>64.100000000002041</v>
      </c>
      <c r="E363" s="8">
        <f t="shared" si="28"/>
        <v>1.410000000000204</v>
      </c>
    </row>
    <row r="364" spans="1:5" x14ac:dyDescent="0.35">
      <c r="A364" s="8">
        <f t="shared" si="29"/>
        <v>64.000000000002046</v>
      </c>
      <c r="B364" s="8">
        <f t="shared" si="25"/>
        <v>1.4000000000002046</v>
      </c>
      <c r="C364" s="9">
        <f t="shared" si="26"/>
        <v>8.0756659233740424E-2</v>
      </c>
      <c r="D364" s="8">
        <f t="shared" si="27"/>
        <v>64.000000000002046</v>
      </c>
      <c r="E364" s="8">
        <f t="shared" si="28"/>
        <v>1.4000000000002046</v>
      </c>
    </row>
    <row r="365" spans="1:5" x14ac:dyDescent="0.35">
      <c r="A365" s="8">
        <f t="shared" si="29"/>
        <v>63.900000000002045</v>
      </c>
      <c r="B365" s="8">
        <f t="shared" si="25"/>
        <v>1.3900000000002044</v>
      </c>
      <c r="C365" s="9">
        <f t="shared" si="26"/>
        <v>8.2264438677637886E-2</v>
      </c>
      <c r="D365" s="8">
        <f t="shared" si="27"/>
        <v>63.900000000002045</v>
      </c>
      <c r="E365" s="8">
        <f t="shared" si="28"/>
        <v>1.3900000000002044</v>
      </c>
    </row>
    <row r="366" spans="1:5" x14ac:dyDescent="0.35">
      <c r="A366" s="8">
        <f t="shared" si="29"/>
        <v>63.800000000002044</v>
      </c>
      <c r="B366" s="8">
        <f t="shared" si="25"/>
        <v>1.3800000000002044</v>
      </c>
      <c r="C366" s="9">
        <f t="shared" si="26"/>
        <v>8.3793322414982829E-2</v>
      </c>
      <c r="D366" s="8">
        <f t="shared" si="27"/>
        <v>63.800000000002044</v>
      </c>
      <c r="E366" s="8">
        <f t="shared" si="28"/>
        <v>1.3800000000002044</v>
      </c>
    </row>
    <row r="367" spans="1:5" x14ac:dyDescent="0.35">
      <c r="A367" s="8">
        <f t="shared" si="29"/>
        <v>63.700000000002042</v>
      </c>
      <c r="B367" s="8">
        <f t="shared" si="25"/>
        <v>1.3700000000002042</v>
      </c>
      <c r="C367" s="9">
        <f t="shared" si="26"/>
        <v>8.5343450821935118E-2</v>
      </c>
      <c r="D367" s="8">
        <f t="shared" si="27"/>
        <v>63.700000000002042</v>
      </c>
      <c r="E367" s="8">
        <f t="shared" si="28"/>
        <v>1.3700000000002042</v>
      </c>
    </row>
    <row r="368" spans="1:5" x14ac:dyDescent="0.35">
      <c r="A368" s="8">
        <f t="shared" si="29"/>
        <v>63.600000000002041</v>
      </c>
      <c r="B368" s="8">
        <f t="shared" si="25"/>
        <v>1.3600000000002042</v>
      </c>
      <c r="C368" s="9">
        <f t="shared" si="26"/>
        <v>8.6914961947052782E-2</v>
      </c>
      <c r="D368" s="8">
        <f t="shared" si="27"/>
        <v>63.600000000002041</v>
      </c>
      <c r="E368" s="8">
        <f t="shared" si="28"/>
        <v>1.3600000000002042</v>
      </c>
    </row>
    <row r="369" spans="1:5" x14ac:dyDescent="0.35">
      <c r="A369" s="8">
        <f t="shared" si="29"/>
        <v>63.500000000002039</v>
      </c>
      <c r="B369" s="8">
        <f t="shared" si="25"/>
        <v>1.3500000000002039</v>
      </c>
      <c r="C369" s="9">
        <f t="shared" si="26"/>
        <v>8.8507991437369371E-2</v>
      </c>
      <c r="D369" s="8">
        <f t="shared" si="27"/>
        <v>63.500000000002039</v>
      </c>
      <c r="E369" s="8">
        <f t="shared" si="28"/>
        <v>1.3500000000002039</v>
      </c>
    </row>
    <row r="370" spans="1:5" x14ac:dyDescent="0.35">
      <c r="A370" s="8">
        <f t="shared" si="29"/>
        <v>63.400000000002038</v>
      </c>
      <c r="B370" s="8">
        <f t="shared" si="25"/>
        <v>1.3400000000002037</v>
      </c>
      <c r="C370" s="9">
        <f t="shared" si="26"/>
        <v>9.0122672464419351E-2</v>
      </c>
      <c r="D370" s="8">
        <f t="shared" si="27"/>
        <v>63.400000000002038</v>
      </c>
      <c r="E370" s="8">
        <f t="shared" si="28"/>
        <v>1.3400000000002037</v>
      </c>
    </row>
    <row r="371" spans="1:5" x14ac:dyDescent="0.35">
      <c r="A371" s="8">
        <f t="shared" si="29"/>
        <v>63.300000000002036</v>
      </c>
      <c r="B371" s="8">
        <f t="shared" si="25"/>
        <v>1.3300000000002037</v>
      </c>
      <c r="C371" s="9">
        <f t="shared" si="26"/>
        <v>9.1759135650247292E-2</v>
      </c>
      <c r="D371" s="8">
        <f t="shared" si="27"/>
        <v>63.300000000002036</v>
      </c>
      <c r="E371" s="8">
        <f t="shared" si="28"/>
        <v>1.3300000000002037</v>
      </c>
    </row>
    <row r="372" spans="1:5" x14ac:dyDescent="0.35">
      <c r="A372" s="8">
        <f t="shared" si="29"/>
        <v>63.200000000002035</v>
      </c>
      <c r="B372" s="8">
        <f t="shared" si="25"/>
        <v>1.3200000000002035</v>
      </c>
      <c r="C372" s="9">
        <f t="shared" si="26"/>
        <v>9.341750899343787E-2</v>
      </c>
      <c r="D372" s="8">
        <f t="shared" si="27"/>
        <v>63.200000000002035</v>
      </c>
      <c r="E372" s="8">
        <f t="shared" si="28"/>
        <v>1.3200000000002035</v>
      </c>
    </row>
    <row r="373" spans="1:5" x14ac:dyDescent="0.35">
      <c r="A373" s="8">
        <f t="shared" si="29"/>
        <v>63.100000000002034</v>
      </c>
      <c r="B373" s="8">
        <f t="shared" si="25"/>
        <v>1.3100000000002034</v>
      </c>
      <c r="C373" s="9">
        <f t="shared" si="26"/>
        <v>9.5097917795204656E-2</v>
      </c>
      <c r="D373" s="8">
        <f t="shared" si="27"/>
        <v>63.100000000002034</v>
      </c>
      <c r="E373" s="8">
        <f t="shared" si="28"/>
        <v>1.3100000000002034</v>
      </c>
    </row>
    <row r="374" spans="1:5" x14ac:dyDescent="0.35">
      <c r="A374" s="8">
        <f t="shared" si="29"/>
        <v>63.000000000002032</v>
      </c>
      <c r="B374" s="8">
        <f t="shared" si="25"/>
        <v>1.3000000000002032</v>
      </c>
      <c r="C374" s="9">
        <f t="shared" si="26"/>
        <v>9.6800484585575552E-2</v>
      </c>
      <c r="D374" s="8">
        <f t="shared" si="27"/>
        <v>63.000000000002032</v>
      </c>
      <c r="E374" s="8">
        <f t="shared" si="28"/>
        <v>1.3000000000002032</v>
      </c>
    </row>
    <row r="375" spans="1:5" x14ac:dyDescent="0.35">
      <c r="A375" s="8">
        <f t="shared" si="29"/>
        <v>62.900000000002031</v>
      </c>
      <c r="B375" s="8">
        <f t="shared" si="25"/>
        <v>1.290000000000203</v>
      </c>
      <c r="C375" s="9">
        <f t="shared" si="26"/>
        <v>9.8525329049712618E-2</v>
      </c>
      <c r="D375" s="8">
        <f t="shared" si="27"/>
        <v>62.900000000002031</v>
      </c>
      <c r="E375" s="8">
        <f t="shared" si="28"/>
        <v>1.290000000000203</v>
      </c>
    </row>
    <row r="376" spans="1:5" x14ac:dyDescent="0.35">
      <c r="A376" s="8">
        <f t="shared" si="29"/>
        <v>62.800000000002029</v>
      </c>
      <c r="B376" s="8">
        <f t="shared" si="25"/>
        <v>1.280000000000203</v>
      </c>
      <c r="C376" s="9">
        <f t="shared" si="26"/>
        <v>0.10027256795440642</v>
      </c>
      <c r="D376" s="8">
        <f t="shared" si="27"/>
        <v>62.800000000002029</v>
      </c>
      <c r="E376" s="8">
        <f t="shared" si="28"/>
        <v>1.280000000000203</v>
      </c>
    </row>
    <row r="377" spans="1:5" x14ac:dyDescent="0.35">
      <c r="A377" s="8">
        <f t="shared" si="29"/>
        <v>62.700000000002028</v>
      </c>
      <c r="B377" s="8">
        <f t="shared" si="25"/>
        <v>1.2700000000002027</v>
      </c>
      <c r="C377" s="9">
        <f t="shared" si="26"/>
        <v>0.10204231507478301</v>
      </c>
      <c r="D377" s="8">
        <f t="shared" si="27"/>
        <v>62.700000000002028</v>
      </c>
      <c r="E377" s="8">
        <f t="shared" si="28"/>
        <v>1.2700000000002027</v>
      </c>
    </row>
    <row r="378" spans="1:5" x14ac:dyDescent="0.35">
      <c r="A378" s="8">
        <f t="shared" si="29"/>
        <v>62.600000000002026</v>
      </c>
      <c r="B378" s="8">
        <f t="shared" si="25"/>
        <v>1.2600000000002027</v>
      </c>
      <c r="C378" s="9">
        <f t="shared" si="26"/>
        <v>0.10383468112126382</v>
      </c>
      <c r="D378" s="8">
        <f t="shared" si="27"/>
        <v>62.600000000002026</v>
      </c>
      <c r="E378" s="8">
        <f t="shared" si="28"/>
        <v>1.2600000000002027</v>
      </c>
    </row>
    <row r="379" spans="1:5" x14ac:dyDescent="0.35">
      <c r="A379" s="8">
        <f t="shared" si="29"/>
        <v>62.500000000002025</v>
      </c>
      <c r="B379" s="8">
        <f t="shared" si="25"/>
        <v>1.2500000000002025</v>
      </c>
      <c r="C379" s="9">
        <f t="shared" si="26"/>
        <v>0.10564977366681827</v>
      </c>
      <c r="D379" s="8">
        <f t="shared" si="27"/>
        <v>62.500000000002025</v>
      </c>
      <c r="E379" s="8">
        <f t="shared" si="28"/>
        <v>1.2500000000002025</v>
      </c>
    </row>
    <row r="380" spans="1:5" x14ac:dyDescent="0.35">
      <c r="A380" s="8">
        <f t="shared" si="29"/>
        <v>62.400000000002024</v>
      </c>
      <c r="B380" s="8">
        <f t="shared" si="25"/>
        <v>1.2400000000002023</v>
      </c>
      <c r="C380" s="9">
        <f t="shared" si="26"/>
        <v>0.10748769707454953</v>
      </c>
      <c r="D380" s="8">
        <f t="shared" si="27"/>
        <v>62.400000000002024</v>
      </c>
      <c r="E380" s="8">
        <f t="shared" si="28"/>
        <v>1.2400000000002023</v>
      </c>
    </row>
    <row r="381" spans="1:5" x14ac:dyDescent="0.35">
      <c r="A381" s="8">
        <f t="shared" si="29"/>
        <v>62.300000000002022</v>
      </c>
      <c r="B381" s="8">
        <f t="shared" si="25"/>
        <v>1.2300000000002023</v>
      </c>
      <c r="C381" s="9">
        <f t="shared" si="26"/>
        <v>0.10934855242565411</v>
      </c>
      <c r="D381" s="8">
        <f t="shared" si="27"/>
        <v>62.300000000002022</v>
      </c>
      <c r="E381" s="8">
        <f t="shared" si="28"/>
        <v>1.2300000000002023</v>
      </c>
    </row>
    <row r="382" spans="1:5" x14ac:dyDescent="0.35">
      <c r="A382" s="8">
        <f t="shared" si="29"/>
        <v>62.200000000002021</v>
      </c>
      <c r="B382" s="8">
        <f t="shared" si="25"/>
        <v>1.220000000000202</v>
      </c>
      <c r="C382" s="9">
        <f t="shared" si="26"/>
        <v>0.11123243744779632</v>
      </c>
      <c r="D382" s="8">
        <f t="shared" si="27"/>
        <v>62.200000000002021</v>
      </c>
      <c r="E382" s="8">
        <f t="shared" si="28"/>
        <v>1.220000000000202</v>
      </c>
    </row>
    <row r="383" spans="1:5" x14ac:dyDescent="0.35">
      <c r="A383" s="8">
        <f t="shared" si="29"/>
        <v>62.100000000002019</v>
      </c>
      <c r="B383" s="8">
        <f t="shared" si="25"/>
        <v>1.210000000000202</v>
      </c>
      <c r="C383" s="9">
        <f t="shared" si="26"/>
        <v>0.11313944644393853</v>
      </c>
      <c r="D383" s="8">
        <f t="shared" si="27"/>
        <v>62.100000000002019</v>
      </c>
      <c r="E383" s="8">
        <f t="shared" si="28"/>
        <v>1.210000000000202</v>
      </c>
    </row>
    <row r="384" spans="1:5" x14ac:dyDescent="0.35">
      <c r="A384" s="8">
        <f t="shared" si="29"/>
        <v>62.000000000002018</v>
      </c>
      <c r="B384" s="8">
        <f t="shared" si="25"/>
        <v>1.2000000000002018</v>
      </c>
      <c r="C384" s="9">
        <f t="shared" si="26"/>
        <v>0.11506967022166908</v>
      </c>
      <c r="D384" s="8">
        <f t="shared" si="27"/>
        <v>62.000000000002018</v>
      </c>
      <c r="E384" s="8">
        <f t="shared" si="28"/>
        <v>1.2000000000002018</v>
      </c>
    </row>
    <row r="385" spans="1:5" x14ac:dyDescent="0.35">
      <c r="A385" s="8">
        <f t="shared" si="29"/>
        <v>61.900000000002017</v>
      </c>
      <c r="B385" s="8">
        <f t="shared" si="25"/>
        <v>1.1900000000002016</v>
      </c>
      <c r="C385" s="9">
        <f t="shared" si="26"/>
        <v>0.1170231960230691</v>
      </c>
      <c r="D385" s="8">
        <f t="shared" si="27"/>
        <v>61.900000000002017</v>
      </c>
      <c r="E385" s="8">
        <f t="shared" si="28"/>
        <v>1.1900000000002016</v>
      </c>
    </row>
    <row r="386" spans="1:5" x14ac:dyDescent="0.35">
      <c r="A386" s="8">
        <f t="shared" si="29"/>
        <v>61.800000000002015</v>
      </c>
      <c r="B386" s="8">
        <f t="shared" si="25"/>
        <v>1.1800000000002016</v>
      </c>
      <c r="C386" s="9">
        <f t="shared" si="26"/>
        <v>0.11900010745516065</v>
      </c>
      <c r="D386" s="8">
        <f t="shared" si="27"/>
        <v>61.800000000002015</v>
      </c>
      <c r="E386" s="8">
        <f t="shared" si="28"/>
        <v>1.1800000000002016</v>
      </c>
    </row>
    <row r="387" spans="1:5" x14ac:dyDescent="0.35">
      <c r="A387" s="8">
        <f t="shared" si="29"/>
        <v>61.700000000002014</v>
      </c>
      <c r="B387" s="8">
        <f t="shared" si="25"/>
        <v>1.1700000000002013</v>
      </c>
      <c r="C387" s="9">
        <f t="shared" si="26"/>
        <v>0.12100048442097766</v>
      </c>
      <c r="D387" s="8">
        <f t="shared" si="27"/>
        <v>61.700000000002014</v>
      </c>
      <c r="E387" s="8">
        <f t="shared" si="28"/>
        <v>1.1700000000002013</v>
      </c>
    </row>
    <row r="388" spans="1:5" x14ac:dyDescent="0.35">
      <c r="A388" s="8">
        <f t="shared" si="29"/>
        <v>61.600000000002012</v>
      </c>
      <c r="B388" s="8">
        <f t="shared" ref="B388:B451" si="30">(A388-50)/10</f>
        <v>1.1600000000002013</v>
      </c>
      <c r="C388" s="9">
        <f t="shared" si="26"/>
        <v>0.12302440305130247</v>
      </c>
      <c r="D388" s="8">
        <f t="shared" si="27"/>
        <v>61.600000000002012</v>
      </c>
      <c r="E388" s="8">
        <f t="shared" si="28"/>
        <v>1.1600000000002013</v>
      </c>
    </row>
    <row r="389" spans="1:5" x14ac:dyDescent="0.35">
      <c r="A389" s="8">
        <f t="shared" si="29"/>
        <v>61.500000000002011</v>
      </c>
      <c r="B389" s="8">
        <f t="shared" si="30"/>
        <v>1.1500000000002011</v>
      </c>
      <c r="C389" s="9">
        <f t="shared" ref="C389:C452" si="31">(1-ERF(B389/SQRT(2)))/2</f>
        <v>0.12507193563710883</v>
      </c>
      <c r="D389" s="8">
        <f t="shared" ref="D389:D452" si="32">A389</f>
        <v>61.500000000002011</v>
      </c>
      <c r="E389" s="8">
        <f t="shared" ref="E389:E452" si="33">B389</f>
        <v>1.1500000000002011</v>
      </c>
    </row>
    <row r="390" spans="1:5" x14ac:dyDescent="0.35">
      <c r="A390" s="8">
        <f t="shared" ref="A390:A453" si="34">A389-A$2</f>
        <v>61.400000000002009</v>
      </c>
      <c r="B390" s="8">
        <f t="shared" si="30"/>
        <v>1.1400000000002009</v>
      </c>
      <c r="C390" s="9">
        <f t="shared" si="31"/>
        <v>0.12714315056275644</v>
      </c>
      <c r="D390" s="8">
        <f t="shared" si="32"/>
        <v>61.400000000002009</v>
      </c>
      <c r="E390" s="8">
        <f t="shared" si="33"/>
        <v>1.1400000000002009</v>
      </c>
    </row>
    <row r="391" spans="1:5" x14ac:dyDescent="0.35">
      <c r="A391" s="8">
        <f t="shared" si="34"/>
        <v>61.300000000002008</v>
      </c>
      <c r="B391" s="8">
        <f t="shared" si="30"/>
        <v>1.1300000000002008</v>
      </c>
      <c r="C391" s="9">
        <f t="shared" si="31"/>
        <v>0.1292381122399755</v>
      </c>
      <c r="D391" s="8">
        <f t="shared" si="32"/>
        <v>61.300000000002008</v>
      </c>
      <c r="E391" s="8">
        <f t="shared" si="33"/>
        <v>1.1300000000002008</v>
      </c>
    </row>
    <row r="392" spans="1:5" x14ac:dyDescent="0.35">
      <c r="A392" s="8">
        <f t="shared" si="34"/>
        <v>61.200000000002007</v>
      </c>
      <c r="B392" s="8">
        <f t="shared" si="30"/>
        <v>1.1200000000002006</v>
      </c>
      <c r="C392" s="9">
        <f t="shared" si="31"/>
        <v>0.131356881042688</v>
      </c>
      <c r="D392" s="8">
        <f t="shared" si="32"/>
        <v>61.200000000002007</v>
      </c>
      <c r="E392" s="8">
        <f t="shared" si="33"/>
        <v>1.1200000000002006</v>
      </c>
    </row>
    <row r="393" spans="1:5" x14ac:dyDescent="0.35">
      <c r="A393" s="8">
        <f t="shared" si="34"/>
        <v>61.100000000002005</v>
      </c>
      <c r="B393" s="8">
        <f t="shared" si="30"/>
        <v>1.1100000000002006</v>
      </c>
      <c r="C393" s="9">
        <f t="shared" si="31"/>
        <v>0.13349951324270404</v>
      </c>
      <c r="D393" s="8">
        <f t="shared" si="32"/>
        <v>61.100000000002005</v>
      </c>
      <c r="E393" s="8">
        <f t="shared" si="33"/>
        <v>1.1100000000002006</v>
      </c>
    </row>
    <row r="394" spans="1:5" x14ac:dyDescent="0.35">
      <c r="A394" s="8">
        <f t="shared" si="34"/>
        <v>61.000000000002004</v>
      </c>
      <c r="B394" s="8">
        <f t="shared" si="30"/>
        <v>1.1000000000002004</v>
      </c>
      <c r="C394" s="9">
        <f t="shared" si="31"/>
        <v>0.13566606094633904</v>
      </c>
      <c r="D394" s="8">
        <f t="shared" si="32"/>
        <v>61.000000000002004</v>
      </c>
      <c r="E394" s="8">
        <f t="shared" si="33"/>
        <v>1.1000000000002004</v>
      </c>
    </row>
    <row r="395" spans="1:5" x14ac:dyDescent="0.35">
      <c r="A395" s="8">
        <f t="shared" si="34"/>
        <v>60.900000000002002</v>
      </c>
      <c r="B395" s="8">
        <f t="shared" si="30"/>
        <v>1.0900000000002001</v>
      </c>
      <c r="C395" s="9">
        <f t="shared" si="31"/>
        <v>0.13785657203199142</v>
      </c>
      <c r="D395" s="8">
        <f t="shared" si="32"/>
        <v>60.900000000002002</v>
      </c>
      <c r="E395" s="8">
        <f t="shared" si="33"/>
        <v>1.0900000000002001</v>
      </c>
    </row>
    <row r="396" spans="1:5" x14ac:dyDescent="0.35">
      <c r="A396" s="8">
        <f t="shared" si="34"/>
        <v>60.800000000002001</v>
      </c>
      <c r="B396" s="8">
        <f t="shared" si="30"/>
        <v>1.0800000000002001</v>
      </c>
      <c r="C396" s="9">
        <f t="shared" si="31"/>
        <v>0.14007109008872454</v>
      </c>
      <c r="D396" s="8">
        <f t="shared" si="32"/>
        <v>60.800000000002001</v>
      </c>
      <c r="E396" s="8">
        <f t="shared" si="33"/>
        <v>1.0800000000002001</v>
      </c>
    </row>
    <row r="397" spans="1:5" x14ac:dyDescent="0.35">
      <c r="A397" s="8">
        <f t="shared" si="34"/>
        <v>60.700000000001999</v>
      </c>
      <c r="B397" s="8">
        <f t="shared" si="30"/>
        <v>1.0700000000001999</v>
      </c>
      <c r="C397" s="9">
        <f t="shared" si="31"/>
        <v>0.14230965435589427</v>
      </c>
      <c r="D397" s="8">
        <f t="shared" si="32"/>
        <v>60.700000000001999</v>
      </c>
      <c r="E397" s="8">
        <f t="shared" si="33"/>
        <v>1.0700000000001999</v>
      </c>
    </row>
    <row r="398" spans="1:5" x14ac:dyDescent="0.35">
      <c r="A398" s="8">
        <f t="shared" si="34"/>
        <v>60.600000000001998</v>
      </c>
      <c r="B398" s="8">
        <f t="shared" si="30"/>
        <v>1.0600000000001999</v>
      </c>
      <c r="C398" s="9">
        <f t="shared" si="31"/>
        <v>0.14457229966386409</v>
      </c>
      <c r="D398" s="8">
        <f t="shared" si="32"/>
        <v>60.600000000001998</v>
      </c>
      <c r="E398" s="8">
        <f t="shared" si="33"/>
        <v>1.0600000000001999</v>
      </c>
    </row>
    <row r="399" spans="1:5" x14ac:dyDescent="0.35">
      <c r="A399" s="8">
        <f t="shared" si="34"/>
        <v>60.500000000001997</v>
      </c>
      <c r="B399" s="8">
        <f t="shared" si="30"/>
        <v>1.0500000000001997</v>
      </c>
      <c r="C399" s="9">
        <f t="shared" si="31"/>
        <v>0.14685905637585006</v>
      </c>
      <c r="D399" s="8">
        <f t="shared" si="32"/>
        <v>60.500000000001997</v>
      </c>
      <c r="E399" s="8">
        <f t="shared" si="33"/>
        <v>1.0500000000001997</v>
      </c>
    </row>
    <row r="400" spans="1:5" x14ac:dyDescent="0.35">
      <c r="A400" s="8">
        <f t="shared" si="34"/>
        <v>60.400000000001995</v>
      </c>
      <c r="B400" s="8">
        <f t="shared" si="30"/>
        <v>1.0400000000001994</v>
      </c>
      <c r="C400" s="9">
        <f t="shared" si="31"/>
        <v>0.14916995033093505</v>
      </c>
      <c r="D400" s="8">
        <f t="shared" si="32"/>
        <v>60.400000000001995</v>
      </c>
      <c r="E400" s="8">
        <f t="shared" si="33"/>
        <v>1.0400000000001994</v>
      </c>
    </row>
    <row r="401" spans="1:5" x14ac:dyDescent="0.35">
      <c r="A401" s="8">
        <f t="shared" si="34"/>
        <v>60.300000000001994</v>
      </c>
      <c r="B401" s="8">
        <f t="shared" si="30"/>
        <v>1.0300000000001994</v>
      </c>
      <c r="C401" s="9">
        <f t="shared" si="31"/>
        <v>0.15150500278829693</v>
      </c>
      <c r="D401" s="8">
        <f t="shared" si="32"/>
        <v>60.300000000001994</v>
      </c>
      <c r="E401" s="8">
        <f t="shared" si="33"/>
        <v>1.0300000000001994</v>
      </c>
    </row>
    <row r="402" spans="1:5" x14ac:dyDescent="0.35">
      <c r="A402" s="8">
        <f t="shared" si="34"/>
        <v>60.200000000001992</v>
      </c>
      <c r="B402" s="8">
        <f t="shared" si="30"/>
        <v>1.0200000000001992</v>
      </c>
      <c r="C402" s="9">
        <f t="shared" si="31"/>
        <v>0.1538642303726877</v>
      </c>
      <c r="D402" s="8">
        <f t="shared" si="32"/>
        <v>60.200000000001992</v>
      </c>
      <c r="E402" s="8">
        <f t="shared" si="33"/>
        <v>1.0200000000001992</v>
      </c>
    </row>
    <row r="403" spans="1:5" x14ac:dyDescent="0.35">
      <c r="A403" s="8">
        <f t="shared" si="34"/>
        <v>60.100000000001991</v>
      </c>
      <c r="B403" s="8">
        <f t="shared" si="30"/>
        <v>1.0100000000001992</v>
      </c>
      <c r="C403" s="9">
        <f t="shared" si="31"/>
        <v>0.15624764502120692</v>
      </c>
      <c r="D403" s="8">
        <f t="shared" si="32"/>
        <v>60.100000000001991</v>
      </c>
      <c r="E403" s="8">
        <f t="shared" si="33"/>
        <v>1.0100000000001992</v>
      </c>
    </row>
    <row r="404" spans="1:5" x14ac:dyDescent="0.35">
      <c r="A404" s="8">
        <f t="shared" si="34"/>
        <v>60.00000000000199</v>
      </c>
      <c r="B404" s="8">
        <f t="shared" si="30"/>
        <v>1.000000000000199</v>
      </c>
      <c r="C404" s="9">
        <f t="shared" si="31"/>
        <v>0.158655253931409</v>
      </c>
      <c r="D404" s="8">
        <f t="shared" si="32"/>
        <v>60.00000000000199</v>
      </c>
      <c r="E404" s="8">
        <f t="shared" si="33"/>
        <v>1.000000000000199</v>
      </c>
    </row>
    <row r="405" spans="1:5" x14ac:dyDescent="0.35">
      <c r="A405" s="8">
        <f t="shared" si="34"/>
        <v>59.900000000001988</v>
      </c>
      <c r="B405" s="8">
        <f t="shared" si="30"/>
        <v>0.99000000000019883</v>
      </c>
      <c r="C405" s="9">
        <f t="shared" si="31"/>
        <v>0.16108705951078228</v>
      </c>
      <c r="D405" s="8">
        <f t="shared" si="32"/>
        <v>59.900000000001988</v>
      </c>
      <c r="E405" s="8">
        <f t="shared" si="33"/>
        <v>0.99000000000019883</v>
      </c>
    </row>
    <row r="406" spans="1:5" x14ac:dyDescent="0.35">
      <c r="A406" s="8">
        <f t="shared" si="34"/>
        <v>59.800000000001987</v>
      </c>
      <c r="B406" s="8">
        <f t="shared" si="30"/>
        <v>0.98000000000019871</v>
      </c>
      <c r="C406" s="9">
        <f t="shared" si="31"/>
        <v>0.16354305932764335</v>
      </c>
      <c r="D406" s="8">
        <f t="shared" si="32"/>
        <v>59.800000000001987</v>
      </c>
      <c r="E406" s="8">
        <f t="shared" si="33"/>
        <v>0.98000000000019871</v>
      </c>
    </row>
    <row r="407" spans="1:5" x14ac:dyDescent="0.35">
      <c r="A407" s="8">
        <f t="shared" si="34"/>
        <v>59.700000000001985</v>
      </c>
      <c r="B407" s="8">
        <f t="shared" si="30"/>
        <v>0.97000000000019848</v>
      </c>
      <c r="C407" s="9">
        <f t="shared" si="31"/>
        <v>0.16602324606348018</v>
      </c>
      <c r="D407" s="8">
        <f t="shared" si="32"/>
        <v>59.700000000001985</v>
      </c>
      <c r="E407" s="8">
        <f t="shared" si="33"/>
        <v>0.97000000000019848</v>
      </c>
    </row>
    <row r="408" spans="1:5" x14ac:dyDescent="0.35">
      <c r="A408" s="8">
        <f t="shared" si="34"/>
        <v>59.600000000001984</v>
      </c>
      <c r="B408" s="8">
        <f t="shared" si="30"/>
        <v>0.96000000000019836</v>
      </c>
      <c r="C408" s="9">
        <f t="shared" si="31"/>
        <v>0.16852760746678785</v>
      </c>
      <c r="D408" s="8">
        <f t="shared" si="32"/>
        <v>59.600000000001984</v>
      </c>
      <c r="E408" s="8">
        <f t="shared" si="33"/>
        <v>0.96000000000019836</v>
      </c>
    </row>
    <row r="409" spans="1:5" x14ac:dyDescent="0.35">
      <c r="A409" s="8">
        <f t="shared" si="34"/>
        <v>59.500000000001982</v>
      </c>
      <c r="B409" s="8">
        <f t="shared" si="30"/>
        <v>0.95000000000019824</v>
      </c>
      <c r="C409" s="9">
        <f t="shared" si="31"/>
        <v>0.17105612630843148</v>
      </c>
      <c r="D409" s="8">
        <f t="shared" si="32"/>
        <v>59.500000000001982</v>
      </c>
      <c r="E409" s="8">
        <f t="shared" si="33"/>
        <v>0.95000000000019824</v>
      </c>
    </row>
    <row r="410" spans="1:5" x14ac:dyDescent="0.35">
      <c r="A410" s="8">
        <f t="shared" si="34"/>
        <v>59.400000000001981</v>
      </c>
      <c r="B410" s="8">
        <f t="shared" si="30"/>
        <v>0.94000000000019812</v>
      </c>
      <c r="C410" s="9">
        <f t="shared" si="31"/>
        <v>0.17360878033857374</v>
      </c>
      <c r="D410" s="8">
        <f t="shared" si="32"/>
        <v>59.400000000001981</v>
      </c>
      <c r="E410" s="8">
        <f t="shared" si="33"/>
        <v>0.94000000000019812</v>
      </c>
    </row>
    <row r="411" spans="1:5" x14ac:dyDescent="0.35">
      <c r="A411" s="8">
        <f t="shared" si="34"/>
        <v>59.30000000000198</v>
      </c>
      <c r="B411" s="8">
        <f t="shared" si="30"/>
        <v>0.930000000000198</v>
      </c>
      <c r="C411" s="9">
        <f t="shared" si="31"/>
        <v>0.17618554224520666</v>
      </c>
      <c r="D411" s="8">
        <f t="shared" si="32"/>
        <v>59.30000000000198</v>
      </c>
      <c r="E411" s="8">
        <f t="shared" si="33"/>
        <v>0.930000000000198</v>
      </c>
    </row>
    <row r="412" spans="1:5" x14ac:dyDescent="0.35">
      <c r="A412" s="8">
        <f t="shared" si="34"/>
        <v>59.200000000001978</v>
      </c>
      <c r="B412" s="8">
        <f t="shared" si="30"/>
        <v>0.92000000000019777</v>
      </c>
      <c r="C412" s="9">
        <f t="shared" si="31"/>
        <v>0.17878637961432009</v>
      </c>
      <c r="D412" s="8">
        <f t="shared" si="32"/>
        <v>59.200000000001978</v>
      </c>
      <c r="E412" s="8">
        <f t="shared" si="33"/>
        <v>0.92000000000019777</v>
      </c>
    </row>
    <row r="413" spans="1:5" x14ac:dyDescent="0.35">
      <c r="A413" s="8">
        <f t="shared" si="34"/>
        <v>59.100000000001977</v>
      </c>
      <c r="B413" s="8">
        <f t="shared" si="30"/>
        <v>0.91000000000019765</v>
      </c>
      <c r="C413" s="9">
        <f t="shared" si="31"/>
        <v>0.18141125489174514</v>
      </c>
      <c r="D413" s="8">
        <f t="shared" si="32"/>
        <v>59.100000000001977</v>
      </c>
      <c r="E413" s="8">
        <f t="shared" si="33"/>
        <v>0.91000000000019765</v>
      </c>
    </row>
    <row r="414" spans="1:5" x14ac:dyDescent="0.35">
      <c r="A414" s="8">
        <f t="shared" si="34"/>
        <v>59.000000000001975</v>
      </c>
      <c r="B414" s="8">
        <f t="shared" si="30"/>
        <v>0.90000000000019753</v>
      </c>
      <c r="C414" s="9">
        <f t="shared" si="31"/>
        <v>0.18406012534670702</v>
      </c>
      <c r="D414" s="8">
        <f t="shared" si="32"/>
        <v>59.000000000001975</v>
      </c>
      <c r="E414" s="8">
        <f t="shared" si="33"/>
        <v>0.90000000000019753</v>
      </c>
    </row>
    <row r="415" spans="1:5" x14ac:dyDescent="0.35">
      <c r="A415" s="8">
        <f t="shared" si="34"/>
        <v>58.900000000001974</v>
      </c>
      <c r="B415" s="8">
        <f t="shared" si="30"/>
        <v>0.89000000000019741</v>
      </c>
      <c r="C415" s="9">
        <f t="shared" si="31"/>
        <v>0.18673294303711963</v>
      </c>
      <c r="D415" s="8">
        <f t="shared" si="32"/>
        <v>58.900000000001974</v>
      </c>
      <c r="E415" s="8">
        <f t="shared" si="33"/>
        <v>0.89000000000019741</v>
      </c>
    </row>
    <row r="416" spans="1:5" x14ac:dyDescent="0.35">
      <c r="A416" s="8">
        <f t="shared" si="34"/>
        <v>58.800000000001972</v>
      </c>
      <c r="B416" s="8">
        <f t="shared" si="30"/>
        <v>0.88000000000019729</v>
      </c>
      <c r="C416" s="9">
        <f t="shared" si="31"/>
        <v>0.18942965477665874</v>
      </c>
      <c r="D416" s="8">
        <f t="shared" si="32"/>
        <v>58.800000000001972</v>
      </c>
      <c r="E416" s="8">
        <f t="shared" si="33"/>
        <v>0.88000000000019729</v>
      </c>
    </row>
    <row r="417" spans="1:5" x14ac:dyDescent="0.35">
      <c r="A417" s="8">
        <f t="shared" si="34"/>
        <v>58.700000000001971</v>
      </c>
      <c r="B417" s="8">
        <f t="shared" si="30"/>
        <v>0.87000000000019706</v>
      </c>
      <c r="C417" s="9">
        <f t="shared" si="31"/>
        <v>0.19215020210364236</v>
      </c>
      <c r="D417" s="8">
        <f t="shared" si="32"/>
        <v>58.700000000001971</v>
      </c>
      <c r="E417" s="8">
        <f t="shared" si="33"/>
        <v>0.87000000000019706</v>
      </c>
    </row>
    <row r="418" spans="1:5" x14ac:dyDescent="0.35">
      <c r="A418" s="8">
        <f t="shared" si="34"/>
        <v>58.60000000000197</v>
      </c>
      <c r="B418" s="8">
        <f t="shared" si="30"/>
        <v>0.86000000000019694</v>
      </c>
      <c r="C418" s="9">
        <f t="shared" si="31"/>
        <v>0.1948945212517541</v>
      </c>
      <c r="D418" s="8">
        <f t="shared" si="32"/>
        <v>58.60000000000197</v>
      </c>
      <c r="E418" s="8">
        <f t="shared" si="33"/>
        <v>0.86000000000019694</v>
      </c>
    </row>
    <row r="419" spans="1:5" x14ac:dyDescent="0.35">
      <c r="A419" s="8">
        <f t="shared" si="34"/>
        <v>58.500000000001968</v>
      </c>
      <c r="B419" s="8">
        <f t="shared" si="30"/>
        <v>0.85000000000019682</v>
      </c>
      <c r="C419" s="9">
        <f t="shared" si="31"/>
        <v>0.19766254312263765</v>
      </c>
      <c r="D419" s="8">
        <f t="shared" si="32"/>
        <v>58.500000000001968</v>
      </c>
      <c r="E419" s="8">
        <f t="shared" si="33"/>
        <v>0.85000000000019682</v>
      </c>
    </row>
    <row r="420" spans="1:5" x14ac:dyDescent="0.35">
      <c r="A420" s="8">
        <f t="shared" si="34"/>
        <v>58.400000000001967</v>
      </c>
      <c r="B420" s="8">
        <f t="shared" si="30"/>
        <v>0.8400000000001967</v>
      </c>
      <c r="C420" s="9">
        <f t="shared" si="31"/>
        <v>0.20045419326039449</v>
      </c>
      <c r="D420" s="8">
        <f t="shared" si="32"/>
        <v>58.400000000001967</v>
      </c>
      <c r="E420" s="8">
        <f t="shared" si="33"/>
        <v>0.8400000000001967</v>
      </c>
    </row>
    <row r="421" spans="1:5" x14ac:dyDescent="0.35">
      <c r="A421" s="8">
        <f t="shared" si="34"/>
        <v>58.300000000001965</v>
      </c>
      <c r="B421" s="8">
        <f t="shared" si="30"/>
        <v>0.83000000000019658</v>
      </c>
      <c r="C421" s="9">
        <f t="shared" si="31"/>
        <v>0.20326939182801285</v>
      </c>
      <c r="D421" s="8">
        <f t="shared" si="32"/>
        <v>58.300000000001965</v>
      </c>
      <c r="E421" s="8">
        <f t="shared" si="33"/>
        <v>0.83000000000019658</v>
      </c>
    </row>
    <row r="422" spans="1:5" x14ac:dyDescent="0.35">
      <c r="A422" s="8">
        <f t="shared" si="34"/>
        <v>58.200000000001964</v>
      </c>
      <c r="B422" s="8">
        <f t="shared" si="30"/>
        <v>0.82000000000019635</v>
      </c>
      <c r="C422" s="9">
        <f t="shared" si="31"/>
        <v>0.20610805358575712</v>
      </c>
      <c r="D422" s="8">
        <f t="shared" si="32"/>
        <v>58.200000000001964</v>
      </c>
      <c r="E422" s="8">
        <f t="shared" si="33"/>
        <v>0.82000000000019635</v>
      </c>
    </row>
    <row r="423" spans="1:5" x14ac:dyDescent="0.35">
      <c r="A423" s="8">
        <f t="shared" si="34"/>
        <v>58.100000000001963</v>
      </c>
      <c r="B423" s="8">
        <f t="shared" si="30"/>
        <v>0.81000000000019623</v>
      </c>
      <c r="C423" s="9">
        <f t="shared" si="31"/>
        <v>0.20897008787154525</v>
      </c>
      <c r="D423" s="8">
        <f t="shared" si="32"/>
        <v>58.100000000001963</v>
      </c>
      <c r="E423" s="8">
        <f t="shared" si="33"/>
        <v>0.81000000000019623</v>
      </c>
    </row>
    <row r="424" spans="1:5" x14ac:dyDescent="0.35">
      <c r="A424" s="8">
        <f t="shared" si="34"/>
        <v>58.000000000001961</v>
      </c>
      <c r="B424" s="8">
        <f t="shared" si="30"/>
        <v>0.80000000000019611</v>
      </c>
      <c r="C424" s="9">
        <f t="shared" si="31"/>
        <v>0.2118553985833399</v>
      </c>
      <c r="D424" s="8">
        <f t="shared" si="32"/>
        <v>58.000000000001961</v>
      </c>
      <c r="E424" s="8">
        <f t="shared" si="33"/>
        <v>0.80000000000019611</v>
      </c>
    </row>
    <row r="425" spans="1:5" x14ac:dyDescent="0.35">
      <c r="A425" s="8">
        <f t="shared" si="34"/>
        <v>57.90000000000196</v>
      </c>
      <c r="B425" s="8">
        <f t="shared" si="30"/>
        <v>0.79000000000019599</v>
      </c>
      <c r="C425" s="9">
        <f t="shared" si="31"/>
        <v>0.21476388416357994</v>
      </c>
      <c r="D425" s="8">
        <f t="shared" si="32"/>
        <v>57.90000000000196</v>
      </c>
      <c r="E425" s="8">
        <f t="shared" si="33"/>
        <v>0.79000000000019599</v>
      </c>
    </row>
    <row r="426" spans="1:5" x14ac:dyDescent="0.35">
      <c r="A426" s="8">
        <f t="shared" si="34"/>
        <v>57.800000000001958</v>
      </c>
      <c r="B426" s="8">
        <f t="shared" si="30"/>
        <v>0.78000000000019587</v>
      </c>
      <c r="C426" s="9">
        <f t="shared" si="31"/>
        <v>0.2176954375856755</v>
      </c>
      <c r="D426" s="8">
        <f t="shared" si="32"/>
        <v>57.800000000001958</v>
      </c>
      <c r="E426" s="8">
        <f t="shared" si="33"/>
        <v>0.78000000000019587</v>
      </c>
    </row>
    <row r="427" spans="1:5" x14ac:dyDescent="0.35">
      <c r="A427" s="8">
        <f t="shared" si="34"/>
        <v>57.700000000001957</v>
      </c>
      <c r="B427" s="8">
        <f t="shared" si="30"/>
        <v>0.77000000000019564</v>
      </c>
      <c r="C427" s="9">
        <f t="shared" si="31"/>
        <v>0.22064994634259161</v>
      </c>
      <c r="D427" s="8">
        <f t="shared" si="32"/>
        <v>57.700000000001957</v>
      </c>
      <c r="E427" s="8">
        <f t="shared" si="33"/>
        <v>0.77000000000019564</v>
      </c>
    </row>
    <row r="428" spans="1:5" x14ac:dyDescent="0.35">
      <c r="A428" s="8">
        <f t="shared" si="34"/>
        <v>57.600000000001955</v>
      </c>
      <c r="B428" s="8">
        <f t="shared" si="30"/>
        <v>0.76000000000019552</v>
      </c>
      <c r="C428" s="9">
        <f t="shared" si="31"/>
        <v>0.22362729243754098</v>
      </c>
      <c r="D428" s="8">
        <f t="shared" si="32"/>
        <v>57.600000000001955</v>
      </c>
      <c r="E428" s="8">
        <f t="shared" si="33"/>
        <v>0.76000000000019552</v>
      </c>
    </row>
    <row r="429" spans="1:5" x14ac:dyDescent="0.35">
      <c r="A429" s="8">
        <f t="shared" si="34"/>
        <v>57.500000000001954</v>
      </c>
      <c r="B429" s="8">
        <f t="shared" si="30"/>
        <v>0.7500000000001954</v>
      </c>
      <c r="C429" s="9">
        <f t="shared" si="31"/>
        <v>0.22662735237680937</v>
      </c>
      <c r="D429" s="8">
        <f t="shared" si="32"/>
        <v>57.500000000001954</v>
      </c>
      <c r="E429" s="8">
        <f t="shared" si="33"/>
        <v>0.7500000000001954</v>
      </c>
    </row>
    <row r="430" spans="1:5" x14ac:dyDescent="0.35">
      <c r="A430" s="8">
        <f t="shared" si="34"/>
        <v>57.400000000001953</v>
      </c>
      <c r="B430" s="8">
        <f t="shared" si="30"/>
        <v>0.74000000000019528</v>
      </c>
      <c r="C430" s="9">
        <f t="shared" si="31"/>
        <v>0.22964999716473139</v>
      </c>
      <c r="D430" s="8">
        <f t="shared" si="32"/>
        <v>57.400000000001953</v>
      </c>
      <c r="E430" s="8">
        <f t="shared" si="33"/>
        <v>0.74000000000019528</v>
      </c>
    </row>
    <row r="431" spans="1:5" x14ac:dyDescent="0.35">
      <c r="A431" s="8">
        <f t="shared" si="34"/>
        <v>57.300000000001951</v>
      </c>
      <c r="B431" s="8">
        <f t="shared" si="30"/>
        <v>0.73000000000019516</v>
      </c>
      <c r="C431" s="9">
        <f t="shared" si="31"/>
        <v>0.23269509230083779</v>
      </c>
      <c r="D431" s="8">
        <f t="shared" si="32"/>
        <v>57.300000000001951</v>
      </c>
      <c r="E431" s="8">
        <f t="shared" si="33"/>
        <v>0.73000000000019516</v>
      </c>
    </row>
    <row r="432" spans="1:5" x14ac:dyDescent="0.35">
      <c r="A432" s="8">
        <f t="shared" si="34"/>
        <v>57.20000000000195</v>
      </c>
      <c r="B432" s="8">
        <f t="shared" si="30"/>
        <v>0.72000000000019493</v>
      </c>
      <c r="C432" s="9">
        <f t="shared" si="31"/>
        <v>0.23576249777919123</v>
      </c>
      <c r="D432" s="8">
        <f t="shared" si="32"/>
        <v>57.20000000000195</v>
      </c>
      <c r="E432" s="8">
        <f t="shared" si="33"/>
        <v>0.72000000000019493</v>
      </c>
    </row>
    <row r="433" spans="1:5" x14ac:dyDescent="0.35">
      <c r="A433" s="8">
        <f t="shared" si="34"/>
        <v>57.100000000001948</v>
      </c>
      <c r="B433" s="8">
        <f t="shared" si="30"/>
        <v>0.71000000000019481</v>
      </c>
      <c r="C433" s="9">
        <f t="shared" si="31"/>
        <v>0.23885206808992632</v>
      </c>
      <c r="D433" s="8">
        <f t="shared" si="32"/>
        <v>57.100000000001948</v>
      </c>
      <c r="E433" s="8">
        <f t="shared" si="33"/>
        <v>0.71000000000019481</v>
      </c>
    </row>
    <row r="434" spans="1:5" x14ac:dyDescent="0.35">
      <c r="A434" s="8">
        <f t="shared" si="34"/>
        <v>57.000000000001947</v>
      </c>
      <c r="B434" s="8">
        <f t="shared" si="30"/>
        <v>0.70000000000019469</v>
      </c>
      <c r="C434" s="9">
        <f t="shared" si="31"/>
        <v>0.24196365222301219</v>
      </c>
      <c r="D434" s="8">
        <f t="shared" si="32"/>
        <v>57.000000000001947</v>
      </c>
      <c r="E434" s="8">
        <f t="shared" si="33"/>
        <v>0.70000000000019469</v>
      </c>
    </row>
    <row r="435" spans="1:5" x14ac:dyDescent="0.35">
      <c r="A435" s="8">
        <f t="shared" si="34"/>
        <v>56.900000000001945</v>
      </c>
      <c r="B435" s="8">
        <f t="shared" si="30"/>
        <v>0.69000000000019457</v>
      </c>
      <c r="C435" s="9">
        <f t="shared" si="31"/>
        <v>0.24509709367424826</v>
      </c>
      <c r="D435" s="8">
        <f t="shared" si="32"/>
        <v>56.900000000001945</v>
      </c>
      <c r="E435" s="8">
        <f t="shared" si="33"/>
        <v>0.69000000000019457</v>
      </c>
    </row>
    <row r="436" spans="1:5" x14ac:dyDescent="0.35">
      <c r="A436" s="8">
        <f t="shared" si="34"/>
        <v>56.800000000001944</v>
      </c>
      <c r="B436" s="8">
        <f t="shared" si="30"/>
        <v>0.68000000000019445</v>
      </c>
      <c r="C436" s="9">
        <f t="shared" si="31"/>
        <v>0.24825223045350897</v>
      </c>
      <c r="D436" s="8">
        <f t="shared" si="32"/>
        <v>56.800000000001944</v>
      </c>
      <c r="E436" s="8">
        <f t="shared" si="33"/>
        <v>0.68000000000019445</v>
      </c>
    </row>
    <row r="437" spans="1:5" x14ac:dyDescent="0.35">
      <c r="A437" s="8">
        <f t="shared" si="34"/>
        <v>56.700000000001943</v>
      </c>
      <c r="B437" s="8">
        <f t="shared" si="30"/>
        <v>0.67000000000019422</v>
      </c>
      <c r="C437" s="9">
        <f t="shared" si="31"/>
        <v>0.25142889509524824</v>
      </c>
      <c r="D437" s="8">
        <f t="shared" si="32"/>
        <v>56.700000000001943</v>
      </c>
      <c r="E437" s="8">
        <f t="shared" si="33"/>
        <v>0.67000000000019422</v>
      </c>
    </row>
    <row r="438" spans="1:5" x14ac:dyDescent="0.35">
      <c r="A438" s="8">
        <f t="shared" si="34"/>
        <v>56.600000000001941</v>
      </c>
      <c r="B438" s="8">
        <f t="shared" si="30"/>
        <v>0.6600000000001941</v>
      </c>
      <c r="C438" s="9">
        <f t="shared" si="31"/>
        <v>0.25462691467127385</v>
      </c>
      <c r="D438" s="8">
        <f t="shared" si="32"/>
        <v>56.600000000001941</v>
      </c>
      <c r="E438" s="8">
        <f t="shared" si="33"/>
        <v>0.6600000000001941</v>
      </c>
    </row>
    <row r="439" spans="1:5" x14ac:dyDescent="0.35">
      <c r="A439" s="8">
        <f t="shared" si="34"/>
        <v>56.50000000000194</v>
      </c>
      <c r="B439" s="8">
        <f t="shared" si="30"/>
        <v>0.65000000000019398</v>
      </c>
      <c r="C439" s="9">
        <f t="shared" si="31"/>
        <v>0.25784611080580205</v>
      </c>
      <c r="D439" s="8">
        <f t="shared" si="32"/>
        <v>56.50000000000194</v>
      </c>
      <c r="E439" s="8">
        <f t="shared" si="33"/>
        <v>0.65000000000019398</v>
      </c>
    </row>
    <row r="440" spans="1:5" x14ac:dyDescent="0.35">
      <c r="A440" s="8">
        <f t="shared" si="34"/>
        <v>56.400000000001938</v>
      </c>
      <c r="B440" s="8">
        <f t="shared" si="30"/>
        <v>0.64000000000019386</v>
      </c>
      <c r="C440" s="9">
        <f t="shared" si="31"/>
        <v>0.26108629969279851</v>
      </c>
      <c r="D440" s="8">
        <f t="shared" si="32"/>
        <v>56.400000000001938</v>
      </c>
      <c r="E440" s="8">
        <f t="shared" si="33"/>
        <v>0.64000000000019386</v>
      </c>
    </row>
    <row r="441" spans="1:5" x14ac:dyDescent="0.35">
      <c r="A441" s="8">
        <f t="shared" si="34"/>
        <v>56.300000000001937</v>
      </c>
      <c r="B441" s="8">
        <f t="shared" si="30"/>
        <v>0.63000000000019374</v>
      </c>
      <c r="C441" s="9">
        <f t="shared" si="31"/>
        <v>0.26434729211561414</v>
      </c>
      <c r="D441" s="8">
        <f t="shared" si="32"/>
        <v>56.300000000001937</v>
      </c>
      <c r="E441" s="8">
        <f t="shared" si="33"/>
        <v>0.63000000000019374</v>
      </c>
    </row>
    <row r="442" spans="1:5" x14ac:dyDescent="0.35">
      <c r="A442" s="8">
        <f t="shared" si="34"/>
        <v>56.200000000001936</v>
      </c>
      <c r="B442" s="8">
        <f t="shared" si="30"/>
        <v>0.62000000000019351</v>
      </c>
      <c r="C442" s="9">
        <f t="shared" si="31"/>
        <v>0.26762889346891933</v>
      </c>
      <c r="D442" s="8">
        <f t="shared" si="32"/>
        <v>56.200000000001936</v>
      </c>
      <c r="E442" s="8">
        <f t="shared" si="33"/>
        <v>0.62000000000019351</v>
      </c>
    </row>
    <row r="443" spans="1:5" x14ac:dyDescent="0.35">
      <c r="A443" s="8">
        <f t="shared" si="34"/>
        <v>56.100000000001934</v>
      </c>
      <c r="B443" s="8">
        <f t="shared" si="30"/>
        <v>0.61000000000019339</v>
      </c>
      <c r="C443" s="9">
        <f t="shared" si="31"/>
        <v>0.2709309037829416</v>
      </c>
      <c r="D443" s="8">
        <f t="shared" si="32"/>
        <v>56.100000000001934</v>
      </c>
      <c r="E443" s="8">
        <f t="shared" si="33"/>
        <v>0.61000000000019339</v>
      </c>
    </row>
    <row r="444" spans="1:5" x14ac:dyDescent="0.35">
      <c r="A444" s="8">
        <f t="shared" si="34"/>
        <v>56.000000000001933</v>
      </c>
      <c r="B444" s="8">
        <f t="shared" si="30"/>
        <v>0.60000000000019327</v>
      </c>
      <c r="C444" s="9">
        <f t="shared" si="31"/>
        <v>0.27425311775000916</v>
      </c>
      <c r="D444" s="8">
        <f t="shared" si="32"/>
        <v>56.000000000001933</v>
      </c>
      <c r="E444" s="8">
        <f t="shared" si="33"/>
        <v>0.60000000000019327</v>
      </c>
    </row>
    <row r="445" spans="1:5" x14ac:dyDescent="0.35">
      <c r="A445" s="8">
        <f t="shared" si="34"/>
        <v>55.900000000001931</v>
      </c>
      <c r="B445" s="8">
        <f t="shared" si="30"/>
        <v>0.59000000000019315</v>
      </c>
      <c r="C445" s="9">
        <f t="shared" si="31"/>
        <v>0.27759532475340021</v>
      </c>
      <c r="D445" s="8">
        <f t="shared" si="32"/>
        <v>55.900000000001931</v>
      </c>
      <c r="E445" s="8">
        <f t="shared" si="33"/>
        <v>0.59000000000019315</v>
      </c>
    </row>
    <row r="446" spans="1:5" x14ac:dyDescent="0.35">
      <c r="A446" s="8">
        <f t="shared" si="34"/>
        <v>55.80000000000193</v>
      </c>
      <c r="B446" s="8">
        <f t="shared" si="30"/>
        <v>0.58000000000019303</v>
      </c>
      <c r="C446" s="9">
        <f t="shared" si="31"/>
        <v>0.28095730889849929</v>
      </c>
      <c r="D446" s="8">
        <f t="shared" si="32"/>
        <v>55.80000000000193</v>
      </c>
      <c r="E446" s="8">
        <f t="shared" si="33"/>
        <v>0.58000000000019303</v>
      </c>
    </row>
    <row r="447" spans="1:5" x14ac:dyDescent="0.35">
      <c r="A447" s="8">
        <f t="shared" si="34"/>
        <v>55.700000000001928</v>
      </c>
      <c r="B447" s="8">
        <f t="shared" si="30"/>
        <v>0.5700000000001928</v>
      </c>
      <c r="C447" s="9">
        <f t="shared" si="31"/>
        <v>0.28433884904625878</v>
      </c>
      <c r="D447" s="8">
        <f t="shared" si="32"/>
        <v>55.700000000001928</v>
      </c>
      <c r="E447" s="8">
        <f t="shared" si="33"/>
        <v>0.5700000000001928</v>
      </c>
    </row>
    <row r="448" spans="1:5" x14ac:dyDescent="0.35">
      <c r="A448" s="8">
        <f t="shared" si="34"/>
        <v>55.600000000001927</v>
      </c>
      <c r="B448" s="8">
        <f t="shared" si="30"/>
        <v>0.56000000000019268</v>
      </c>
      <c r="C448" s="9">
        <f t="shared" si="31"/>
        <v>0.28773971884896132</v>
      </c>
      <c r="D448" s="8">
        <f t="shared" si="32"/>
        <v>55.600000000001927</v>
      </c>
      <c r="E448" s="8">
        <f t="shared" si="33"/>
        <v>0.56000000000019268</v>
      </c>
    </row>
    <row r="449" spans="1:5" x14ac:dyDescent="0.35">
      <c r="A449" s="8">
        <f t="shared" si="34"/>
        <v>55.500000000001926</v>
      </c>
      <c r="B449" s="8">
        <f t="shared" si="30"/>
        <v>0.55000000000019256</v>
      </c>
      <c r="C449" s="9">
        <f t="shared" si="31"/>
        <v>0.29115968678828036</v>
      </c>
      <c r="D449" s="8">
        <f t="shared" si="32"/>
        <v>55.500000000001926</v>
      </c>
      <c r="E449" s="8">
        <f t="shared" si="33"/>
        <v>0.55000000000019256</v>
      </c>
    </row>
    <row r="450" spans="1:5" x14ac:dyDescent="0.35">
      <c r="A450" s="8">
        <f t="shared" si="34"/>
        <v>55.400000000001924</v>
      </c>
      <c r="B450" s="8">
        <f t="shared" si="30"/>
        <v>0.54000000000019244</v>
      </c>
      <c r="C450" s="9">
        <f t="shared" si="31"/>
        <v>0.29459851621563171</v>
      </c>
      <c r="D450" s="8">
        <f t="shared" si="32"/>
        <v>55.400000000001924</v>
      </c>
      <c r="E450" s="8">
        <f t="shared" si="33"/>
        <v>0.54000000000019244</v>
      </c>
    </row>
    <row r="451" spans="1:5" x14ac:dyDescent="0.35">
      <c r="A451" s="8">
        <f t="shared" si="34"/>
        <v>55.300000000001923</v>
      </c>
      <c r="B451" s="8">
        <f t="shared" si="30"/>
        <v>0.53000000000019232</v>
      </c>
      <c r="C451" s="9">
        <f t="shared" si="31"/>
        <v>0.29805596539480983</v>
      </c>
      <c r="D451" s="8">
        <f t="shared" si="32"/>
        <v>55.300000000001923</v>
      </c>
      <c r="E451" s="8">
        <f t="shared" si="33"/>
        <v>0.53000000000019232</v>
      </c>
    </row>
    <row r="452" spans="1:5" x14ac:dyDescent="0.35">
      <c r="A452" s="8">
        <f t="shared" si="34"/>
        <v>55.200000000001921</v>
      </c>
      <c r="B452" s="8">
        <f t="shared" ref="B452:B503" si="35">(A452-50)/10</f>
        <v>0.52000000000019209</v>
      </c>
      <c r="C452" s="9">
        <f t="shared" si="31"/>
        <v>0.30153178754689924</v>
      </c>
      <c r="D452" s="8">
        <f t="shared" si="32"/>
        <v>55.200000000001921</v>
      </c>
      <c r="E452" s="8">
        <f t="shared" si="33"/>
        <v>0.52000000000019209</v>
      </c>
    </row>
    <row r="453" spans="1:5" x14ac:dyDescent="0.35">
      <c r="A453" s="8">
        <f t="shared" si="34"/>
        <v>55.10000000000192</v>
      </c>
      <c r="B453" s="8">
        <f t="shared" si="35"/>
        <v>0.51000000000019197</v>
      </c>
      <c r="C453" s="9">
        <f t="shared" ref="C453:C516" si="36">(1-ERF(B453/SQRT(2)))/2</f>
        <v>0.30502573089745216</v>
      </c>
      <c r="D453" s="8">
        <f t="shared" ref="D453:D516" si="37">A453</f>
        <v>55.10000000000192</v>
      </c>
      <c r="E453" s="8">
        <f t="shared" ref="E453:E516" si="38">B453</f>
        <v>0.51000000000019197</v>
      </c>
    </row>
    <row r="454" spans="1:5" x14ac:dyDescent="0.35">
      <c r="A454" s="8">
        <f t="shared" ref="A454:A517" si="39">A453-A$2</f>
        <v>55.000000000001918</v>
      </c>
      <c r="B454" s="8">
        <f t="shared" si="35"/>
        <v>0.50000000000019185</v>
      </c>
      <c r="C454" s="9">
        <f t="shared" si="36"/>
        <v>0.30853753872591938</v>
      </c>
      <c r="D454" s="8">
        <f t="shared" si="37"/>
        <v>55.000000000001918</v>
      </c>
      <c r="E454" s="8">
        <f t="shared" si="38"/>
        <v>0.50000000000019185</v>
      </c>
    </row>
    <row r="455" spans="1:5" x14ac:dyDescent="0.35">
      <c r="A455" s="8">
        <f t="shared" si="39"/>
        <v>54.900000000001917</v>
      </c>
      <c r="B455" s="8">
        <f t="shared" si="35"/>
        <v>0.49000000000019173</v>
      </c>
      <c r="C455" s="9">
        <f t="shared" si="36"/>
        <v>0.31206694941732271</v>
      </c>
      <c r="D455" s="8">
        <f t="shared" si="37"/>
        <v>54.900000000001917</v>
      </c>
      <c r="E455" s="8">
        <f t="shared" si="38"/>
        <v>0.49000000000019173</v>
      </c>
    </row>
    <row r="456" spans="1:5" x14ac:dyDescent="0.35">
      <c r="A456" s="8">
        <f t="shared" si="39"/>
        <v>54.800000000001916</v>
      </c>
      <c r="B456" s="8">
        <f t="shared" si="35"/>
        <v>0.48000000000019155</v>
      </c>
      <c r="C456" s="9">
        <f t="shared" si="36"/>
        <v>0.31561369651615445</v>
      </c>
      <c r="D456" s="8">
        <f t="shared" si="37"/>
        <v>54.800000000001916</v>
      </c>
      <c r="E456" s="8">
        <f t="shared" si="38"/>
        <v>0.48000000000019155</v>
      </c>
    </row>
    <row r="457" spans="1:5" x14ac:dyDescent="0.35">
      <c r="A457" s="8">
        <f t="shared" si="39"/>
        <v>54.700000000001914</v>
      </c>
      <c r="B457" s="8">
        <f t="shared" si="35"/>
        <v>0.47000000000019143</v>
      </c>
      <c r="C457" s="9">
        <f t="shared" si="36"/>
        <v>0.31917750878248741</v>
      </c>
      <c r="D457" s="8">
        <f t="shared" si="37"/>
        <v>54.700000000001914</v>
      </c>
      <c r="E457" s="8">
        <f t="shared" si="38"/>
        <v>0.47000000000019143</v>
      </c>
    </row>
    <row r="458" spans="1:5" x14ac:dyDescent="0.35">
      <c r="A458" s="8">
        <f t="shared" si="39"/>
        <v>54.600000000001913</v>
      </c>
      <c r="B458" s="8">
        <f t="shared" si="35"/>
        <v>0.46000000000019126</v>
      </c>
      <c r="C458" s="9">
        <f t="shared" si="36"/>
        <v>0.32275811025027906</v>
      </c>
      <c r="D458" s="8">
        <f t="shared" si="37"/>
        <v>54.600000000001913</v>
      </c>
      <c r="E458" s="8">
        <f t="shared" si="38"/>
        <v>0.46000000000019126</v>
      </c>
    </row>
    <row r="459" spans="1:5" x14ac:dyDescent="0.35">
      <c r="A459" s="8">
        <f t="shared" si="39"/>
        <v>54.500000000001911</v>
      </c>
      <c r="B459" s="8">
        <f t="shared" si="35"/>
        <v>0.45000000000019114</v>
      </c>
      <c r="C459" s="9">
        <f t="shared" si="36"/>
        <v>0.32635522028785113</v>
      </c>
      <c r="D459" s="8">
        <f t="shared" si="37"/>
        <v>54.500000000001911</v>
      </c>
      <c r="E459" s="8">
        <f t="shared" si="38"/>
        <v>0.45000000000019114</v>
      </c>
    </row>
    <row r="460" spans="1:5" x14ac:dyDescent="0.35">
      <c r="A460" s="8">
        <f t="shared" si="39"/>
        <v>54.40000000000191</v>
      </c>
      <c r="B460" s="8">
        <f t="shared" si="35"/>
        <v>0.44000000000019102</v>
      </c>
      <c r="C460" s="9">
        <f t="shared" si="36"/>
        <v>0.32996855366052447</v>
      </c>
      <c r="D460" s="8">
        <f t="shared" si="37"/>
        <v>54.40000000000191</v>
      </c>
      <c r="E460" s="8">
        <f t="shared" si="38"/>
        <v>0.44000000000019102</v>
      </c>
    </row>
    <row r="461" spans="1:5" x14ac:dyDescent="0.35">
      <c r="A461" s="8">
        <f t="shared" si="39"/>
        <v>54.300000000001909</v>
      </c>
      <c r="B461" s="8">
        <f t="shared" si="35"/>
        <v>0.43000000000019084</v>
      </c>
      <c r="C461" s="9">
        <f t="shared" si="36"/>
        <v>0.33359782059538823</v>
      </c>
      <c r="D461" s="8">
        <f t="shared" si="37"/>
        <v>54.300000000001909</v>
      </c>
      <c r="E461" s="8">
        <f t="shared" si="38"/>
        <v>0.43000000000019084</v>
      </c>
    </row>
    <row r="462" spans="1:5" x14ac:dyDescent="0.35">
      <c r="A462" s="8">
        <f t="shared" si="39"/>
        <v>54.200000000001907</v>
      </c>
      <c r="B462" s="8">
        <f t="shared" si="35"/>
        <v>0.42000000000019072</v>
      </c>
      <c r="C462" s="9">
        <f t="shared" si="36"/>
        <v>0.3372427268481798</v>
      </c>
      <c r="D462" s="8">
        <f t="shared" si="37"/>
        <v>54.200000000001907</v>
      </c>
      <c r="E462" s="8">
        <f t="shared" si="38"/>
        <v>0.42000000000019072</v>
      </c>
    </row>
    <row r="463" spans="1:5" x14ac:dyDescent="0.35">
      <c r="A463" s="8">
        <f t="shared" si="39"/>
        <v>54.100000000001906</v>
      </c>
      <c r="B463" s="8">
        <f t="shared" si="35"/>
        <v>0.41000000000019055</v>
      </c>
      <c r="C463" s="9">
        <f t="shared" si="36"/>
        <v>0.3409029737722527</v>
      </c>
      <c r="D463" s="8">
        <f t="shared" si="37"/>
        <v>54.100000000001906</v>
      </c>
      <c r="E463" s="8">
        <f t="shared" si="38"/>
        <v>0.41000000000019055</v>
      </c>
    </row>
    <row r="464" spans="1:5" x14ac:dyDescent="0.35">
      <c r="A464" s="8">
        <f t="shared" si="39"/>
        <v>54.000000000001904</v>
      </c>
      <c r="B464" s="8">
        <f t="shared" si="35"/>
        <v>0.40000000000019043</v>
      </c>
      <c r="C464" s="9">
        <f t="shared" si="36"/>
        <v>0.34457825838960571</v>
      </c>
      <c r="D464" s="8">
        <f t="shared" si="37"/>
        <v>54.000000000001904</v>
      </c>
      <c r="E464" s="8">
        <f t="shared" si="38"/>
        <v>0.40000000000019043</v>
      </c>
    </row>
    <row r="465" spans="1:5" x14ac:dyDescent="0.35">
      <c r="A465" s="8">
        <f t="shared" si="39"/>
        <v>53.900000000001903</v>
      </c>
      <c r="B465" s="8">
        <f t="shared" si="35"/>
        <v>0.39000000000019031</v>
      </c>
      <c r="C465" s="9">
        <f t="shared" si="36"/>
        <v>0.34826827346394729</v>
      </c>
      <c r="D465" s="8">
        <f t="shared" si="37"/>
        <v>53.900000000001903</v>
      </c>
      <c r="E465" s="8">
        <f t="shared" si="38"/>
        <v>0.39000000000019031</v>
      </c>
    </row>
    <row r="466" spans="1:5" x14ac:dyDescent="0.35">
      <c r="A466" s="8">
        <f t="shared" si="39"/>
        <v>53.800000000001901</v>
      </c>
      <c r="B466" s="8">
        <f t="shared" si="35"/>
        <v>0.38000000000019013</v>
      </c>
      <c r="C466" s="9">
        <f t="shared" si="36"/>
        <v>0.35197270757576665</v>
      </c>
      <c r="D466" s="8">
        <f t="shared" si="37"/>
        <v>53.800000000001901</v>
      </c>
      <c r="E466" s="8">
        <f t="shared" si="38"/>
        <v>0.38000000000019013</v>
      </c>
    </row>
    <row r="467" spans="1:5" x14ac:dyDescent="0.35">
      <c r="A467" s="8">
        <f t="shared" si="39"/>
        <v>53.7000000000019</v>
      </c>
      <c r="B467" s="8">
        <f t="shared" si="35"/>
        <v>0.37000000000019001</v>
      </c>
      <c r="C467" s="9">
        <f t="shared" si="36"/>
        <v>0.35569124519938244</v>
      </c>
      <c r="D467" s="8">
        <f t="shared" si="37"/>
        <v>53.7000000000019</v>
      </c>
      <c r="E467" s="8">
        <f t="shared" si="38"/>
        <v>0.37000000000019001</v>
      </c>
    </row>
    <row r="468" spans="1:5" x14ac:dyDescent="0.35">
      <c r="A468" s="8">
        <f t="shared" si="39"/>
        <v>53.600000000001899</v>
      </c>
      <c r="B468" s="8">
        <f t="shared" si="35"/>
        <v>0.36000000000018983</v>
      </c>
      <c r="C468" s="9">
        <f t="shared" si="36"/>
        <v>0.35942356678193776</v>
      </c>
      <c r="D468" s="8">
        <f t="shared" si="37"/>
        <v>53.600000000001899</v>
      </c>
      <c r="E468" s="8">
        <f t="shared" si="38"/>
        <v>0.36000000000018983</v>
      </c>
    </row>
    <row r="469" spans="1:5" x14ac:dyDescent="0.35">
      <c r="A469" s="8">
        <f t="shared" si="39"/>
        <v>53.500000000001897</v>
      </c>
      <c r="B469" s="8">
        <f t="shared" si="35"/>
        <v>0.35000000000018971</v>
      </c>
      <c r="C469" s="9">
        <f t="shared" si="36"/>
        <v>0.36316934882430973</v>
      </c>
      <c r="D469" s="8">
        <f t="shared" si="37"/>
        <v>53.500000000001897</v>
      </c>
      <c r="E469" s="8">
        <f t="shared" si="38"/>
        <v>0.35000000000018971</v>
      </c>
    </row>
    <row r="470" spans="1:5" x14ac:dyDescent="0.35">
      <c r="A470" s="8">
        <f t="shared" si="39"/>
        <v>53.400000000001896</v>
      </c>
      <c r="B470" s="8">
        <f t="shared" si="35"/>
        <v>0.3400000000001896</v>
      </c>
      <c r="C470" s="9">
        <f t="shared" si="36"/>
        <v>0.36692826396390055</v>
      </c>
      <c r="D470" s="8">
        <f t="shared" si="37"/>
        <v>53.400000000001896</v>
      </c>
      <c r="E470" s="8">
        <f t="shared" si="38"/>
        <v>0.3400000000001896</v>
      </c>
    </row>
    <row r="471" spans="1:5" x14ac:dyDescent="0.35">
      <c r="A471" s="8">
        <f t="shared" si="39"/>
        <v>53.300000000001894</v>
      </c>
      <c r="B471" s="8">
        <f t="shared" si="35"/>
        <v>0.33000000000018942</v>
      </c>
      <c r="C471" s="9">
        <f t="shared" si="36"/>
        <v>0.37069998105927487</v>
      </c>
      <c r="D471" s="8">
        <f t="shared" si="37"/>
        <v>53.300000000001894</v>
      </c>
      <c r="E471" s="8">
        <f t="shared" si="38"/>
        <v>0.33000000000018942</v>
      </c>
    </row>
    <row r="472" spans="1:5" x14ac:dyDescent="0.35">
      <c r="A472" s="8">
        <f t="shared" si="39"/>
        <v>53.200000000001893</v>
      </c>
      <c r="B472" s="8">
        <f t="shared" si="35"/>
        <v>0.3200000000001893</v>
      </c>
      <c r="C472" s="9">
        <f t="shared" si="36"/>
        <v>0.37448416527660822</v>
      </c>
      <c r="D472" s="8">
        <f t="shared" si="37"/>
        <v>53.200000000001893</v>
      </c>
      <c r="E472" s="8">
        <f t="shared" si="38"/>
        <v>0.3200000000001893</v>
      </c>
    </row>
    <row r="473" spans="1:5" x14ac:dyDescent="0.35">
      <c r="A473" s="8">
        <f t="shared" si="39"/>
        <v>53.100000000001891</v>
      </c>
      <c r="B473" s="8">
        <f t="shared" si="35"/>
        <v>0.31000000000018912</v>
      </c>
      <c r="C473" s="9">
        <f t="shared" si="36"/>
        <v>0.37828047817790877</v>
      </c>
      <c r="D473" s="8">
        <f t="shared" si="37"/>
        <v>53.100000000001891</v>
      </c>
      <c r="E473" s="8">
        <f t="shared" si="38"/>
        <v>0.31000000000018912</v>
      </c>
    </row>
    <row r="474" spans="1:5" x14ac:dyDescent="0.35">
      <c r="A474" s="8">
        <f t="shared" si="39"/>
        <v>53.00000000000189</v>
      </c>
      <c r="B474" s="8">
        <f t="shared" si="35"/>
        <v>0.300000000000189</v>
      </c>
      <c r="C474" s="9">
        <f t="shared" si="36"/>
        <v>0.38208857781097527</v>
      </c>
      <c r="D474" s="8">
        <f t="shared" si="37"/>
        <v>53.00000000000189</v>
      </c>
      <c r="E474" s="8">
        <f t="shared" si="38"/>
        <v>0.300000000000189</v>
      </c>
    </row>
    <row r="475" spans="1:5" x14ac:dyDescent="0.35">
      <c r="A475" s="8">
        <f t="shared" si="39"/>
        <v>52.900000000001889</v>
      </c>
      <c r="B475" s="8">
        <f t="shared" si="35"/>
        <v>0.29000000000018888</v>
      </c>
      <c r="C475" s="9">
        <f t="shared" si="36"/>
        <v>0.38590811880105041</v>
      </c>
      <c r="D475" s="8">
        <f t="shared" si="37"/>
        <v>52.900000000001889</v>
      </c>
      <c r="E475" s="8">
        <f t="shared" si="38"/>
        <v>0.29000000000018888</v>
      </c>
    </row>
    <row r="476" spans="1:5" x14ac:dyDescent="0.35">
      <c r="A476" s="8">
        <f t="shared" si="39"/>
        <v>52.800000000001887</v>
      </c>
      <c r="B476" s="8">
        <f t="shared" si="35"/>
        <v>0.28000000000018871</v>
      </c>
      <c r="C476" s="9">
        <f t="shared" si="36"/>
        <v>0.38973875244413042</v>
      </c>
      <c r="D476" s="8">
        <f t="shared" si="37"/>
        <v>52.800000000001887</v>
      </c>
      <c r="E476" s="8">
        <f t="shared" si="38"/>
        <v>0.28000000000018871</v>
      </c>
    </row>
    <row r="477" spans="1:5" x14ac:dyDescent="0.35">
      <c r="A477" s="8">
        <f t="shared" si="39"/>
        <v>52.700000000001886</v>
      </c>
      <c r="B477" s="8">
        <f t="shared" si="35"/>
        <v>0.27000000000018859</v>
      </c>
      <c r="C477" s="9">
        <f t="shared" si="36"/>
        <v>0.39358012680188792</v>
      </c>
      <c r="D477" s="8">
        <f t="shared" si="37"/>
        <v>52.700000000001886</v>
      </c>
      <c r="E477" s="8">
        <f t="shared" si="38"/>
        <v>0.27000000000018859</v>
      </c>
    </row>
    <row r="478" spans="1:5" x14ac:dyDescent="0.35">
      <c r="A478" s="8">
        <f t="shared" si="39"/>
        <v>52.600000000001884</v>
      </c>
      <c r="B478" s="8">
        <f t="shared" si="35"/>
        <v>0.26000000000018841</v>
      </c>
      <c r="C478" s="9">
        <f t="shared" si="36"/>
        <v>0.39743188679816682</v>
      </c>
      <c r="D478" s="8">
        <f t="shared" si="37"/>
        <v>52.600000000001884</v>
      </c>
      <c r="E478" s="8">
        <f t="shared" si="38"/>
        <v>0.26000000000018841</v>
      </c>
    </row>
    <row r="479" spans="1:5" x14ac:dyDescent="0.35">
      <c r="A479" s="8">
        <f t="shared" si="39"/>
        <v>52.500000000001883</v>
      </c>
      <c r="B479" s="8">
        <f t="shared" si="35"/>
        <v>0.25000000000018829</v>
      </c>
      <c r="C479" s="9">
        <f t="shared" si="36"/>
        <v>0.40129367431700347</v>
      </c>
      <c r="D479" s="8">
        <f t="shared" si="37"/>
        <v>52.500000000001883</v>
      </c>
      <c r="E479" s="8">
        <f t="shared" si="38"/>
        <v>0.25000000000018829</v>
      </c>
    </row>
    <row r="480" spans="1:5" x14ac:dyDescent="0.35">
      <c r="A480" s="8">
        <f t="shared" si="39"/>
        <v>52.400000000001882</v>
      </c>
      <c r="B480" s="8">
        <f t="shared" si="35"/>
        <v>0.24000000000018815</v>
      </c>
      <c r="C480" s="9">
        <f t="shared" si="36"/>
        <v>0.40516512830213125</v>
      </c>
      <c r="D480" s="8">
        <f t="shared" si="37"/>
        <v>52.400000000001882</v>
      </c>
      <c r="E480" s="8">
        <f t="shared" si="38"/>
        <v>0.24000000000018815</v>
      </c>
    </row>
    <row r="481" spans="1:5" x14ac:dyDescent="0.35">
      <c r="A481" s="8">
        <f t="shared" si="39"/>
        <v>52.30000000000188</v>
      </c>
      <c r="B481" s="8">
        <f t="shared" si="35"/>
        <v>0.230000000000188</v>
      </c>
      <c r="C481" s="9">
        <f t="shared" si="36"/>
        <v>0.40904588485792109</v>
      </c>
      <c r="D481" s="8">
        <f t="shared" si="37"/>
        <v>52.30000000000188</v>
      </c>
      <c r="E481" s="8">
        <f t="shared" si="38"/>
        <v>0.230000000000188</v>
      </c>
    </row>
    <row r="482" spans="1:5" x14ac:dyDescent="0.35">
      <c r="A482" s="8">
        <f t="shared" si="39"/>
        <v>52.200000000001879</v>
      </c>
      <c r="B482" s="8">
        <f t="shared" si="35"/>
        <v>0.22000000000018788</v>
      </c>
      <c r="C482" s="9">
        <f t="shared" si="36"/>
        <v>0.41293557735171221</v>
      </c>
      <c r="D482" s="8">
        <f t="shared" si="37"/>
        <v>52.200000000001879</v>
      </c>
      <c r="E482" s="8">
        <f t="shared" si="38"/>
        <v>0.22000000000018788</v>
      </c>
    </row>
    <row r="483" spans="1:5" x14ac:dyDescent="0.35">
      <c r="A483" s="8">
        <f t="shared" si="39"/>
        <v>52.100000000001877</v>
      </c>
      <c r="B483" s="8">
        <f t="shared" si="35"/>
        <v>0.21000000000018773</v>
      </c>
      <c r="C483" s="9">
        <f t="shared" si="36"/>
        <v>0.4168338365174844</v>
      </c>
      <c r="D483" s="8">
        <f t="shared" si="37"/>
        <v>52.100000000001877</v>
      </c>
      <c r="E483" s="8">
        <f t="shared" si="38"/>
        <v>0.21000000000018773</v>
      </c>
    </row>
    <row r="484" spans="1:5" x14ac:dyDescent="0.35">
      <c r="A484" s="8">
        <f t="shared" si="39"/>
        <v>52.000000000001876</v>
      </c>
      <c r="B484" s="8">
        <f t="shared" si="35"/>
        <v>0.20000000000018758</v>
      </c>
      <c r="C484" s="9">
        <f t="shared" si="36"/>
        <v>0.42074029056082363</v>
      </c>
      <c r="D484" s="8">
        <f t="shared" si="37"/>
        <v>52.000000000001876</v>
      </c>
      <c r="E484" s="8">
        <f t="shared" si="38"/>
        <v>0.20000000000018758</v>
      </c>
    </row>
    <row r="485" spans="1:5" x14ac:dyDescent="0.35">
      <c r="A485" s="8">
        <f t="shared" si="39"/>
        <v>51.900000000001874</v>
      </c>
      <c r="B485" s="8">
        <f t="shared" si="35"/>
        <v>0.19000000000018744</v>
      </c>
      <c r="C485" s="9">
        <f t="shared" si="36"/>
        <v>0.42465456526513112</v>
      </c>
      <c r="D485" s="8">
        <f t="shared" si="37"/>
        <v>51.900000000001874</v>
      </c>
      <c r="E485" s="8">
        <f t="shared" si="38"/>
        <v>0.19000000000018744</v>
      </c>
    </row>
    <row r="486" spans="1:5" x14ac:dyDescent="0.35">
      <c r="A486" s="8">
        <f t="shared" si="39"/>
        <v>51.800000000001873</v>
      </c>
      <c r="B486" s="8">
        <f t="shared" si="35"/>
        <v>0.18000000000018729</v>
      </c>
      <c r="C486" s="9">
        <f t="shared" si="36"/>
        <v>0.42857628409902576</v>
      </c>
      <c r="D486" s="8">
        <f t="shared" si="37"/>
        <v>51.800000000001873</v>
      </c>
      <c r="E486" s="8">
        <f t="shared" si="38"/>
        <v>0.18000000000018729</v>
      </c>
    </row>
    <row r="487" spans="1:5" x14ac:dyDescent="0.35">
      <c r="A487" s="8">
        <f t="shared" si="39"/>
        <v>51.700000000001872</v>
      </c>
      <c r="B487" s="8">
        <f t="shared" si="35"/>
        <v>0.17000000000018717</v>
      </c>
      <c r="C487" s="9">
        <f t="shared" si="36"/>
        <v>0.432505068324888</v>
      </c>
      <c r="D487" s="8">
        <f t="shared" si="37"/>
        <v>51.700000000001872</v>
      </c>
      <c r="E487" s="8">
        <f t="shared" si="38"/>
        <v>0.17000000000018717</v>
      </c>
    </row>
    <row r="488" spans="1:5" x14ac:dyDescent="0.35">
      <c r="A488" s="8">
        <f t="shared" si="39"/>
        <v>51.60000000000187</v>
      </c>
      <c r="B488" s="8">
        <f t="shared" si="35"/>
        <v>0.16000000000018702</v>
      </c>
      <c r="C488" s="9">
        <f t="shared" si="36"/>
        <v>0.43644053710849351</v>
      </c>
      <c r="D488" s="8">
        <f t="shared" si="37"/>
        <v>51.60000000000187</v>
      </c>
      <c r="E488" s="8">
        <f t="shared" si="38"/>
        <v>0.16000000000018702</v>
      </c>
    </row>
    <row r="489" spans="1:5" x14ac:dyDescent="0.35">
      <c r="A489" s="8">
        <f t="shared" si="39"/>
        <v>51.500000000001869</v>
      </c>
      <c r="B489" s="8">
        <f t="shared" si="35"/>
        <v>0.15000000000018687</v>
      </c>
      <c r="C489" s="9">
        <f t="shared" si="36"/>
        <v>0.44038230762968378</v>
      </c>
      <c r="D489" s="8">
        <f t="shared" si="37"/>
        <v>51.500000000001869</v>
      </c>
      <c r="E489" s="8">
        <f t="shared" si="38"/>
        <v>0.15000000000018687</v>
      </c>
    </row>
    <row r="490" spans="1:5" x14ac:dyDescent="0.35">
      <c r="A490" s="8">
        <f t="shared" si="39"/>
        <v>51.400000000001867</v>
      </c>
      <c r="B490" s="8">
        <f t="shared" si="35"/>
        <v>0.14000000000018673</v>
      </c>
      <c r="C490" s="9">
        <f t="shared" si="36"/>
        <v>0.44432999519401978</v>
      </c>
      <c r="D490" s="8">
        <f t="shared" si="37"/>
        <v>51.400000000001867</v>
      </c>
      <c r="E490" s="8">
        <f t="shared" si="38"/>
        <v>0.14000000000018673</v>
      </c>
    </row>
    <row r="491" spans="1:5" x14ac:dyDescent="0.35">
      <c r="A491" s="8">
        <f t="shared" si="39"/>
        <v>51.300000000001866</v>
      </c>
      <c r="B491" s="8">
        <f t="shared" si="35"/>
        <v>0.13000000000018658</v>
      </c>
      <c r="C491" s="9">
        <f t="shared" si="36"/>
        <v>0.44828321334536503</v>
      </c>
      <c r="D491" s="8">
        <f t="shared" si="37"/>
        <v>51.300000000001866</v>
      </c>
      <c r="E491" s="8">
        <f t="shared" si="38"/>
        <v>0.13000000000018658</v>
      </c>
    </row>
    <row r="492" spans="1:5" x14ac:dyDescent="0.35">
      <c r="A492" s="8">
        <f t="shared" si="39"/>
        <v>51.200000000001864</v>
      </c>
      <c r="B492" s="8">
        <f t="shared" si="35"/>
        <v>0.12000000000018644</v>
      </c>
      <c r="C492" s="9">
        <f t="shared" si="36"/>
        <v>0.45224157397934228</v>
      </c>
      <c r="D492" s="8">
        <f t="shared" si="37"/>
        <v>51.200000000001864</v>
      </c>
      <c r="E492" s="8">
        <f t="shared" si="38"/>
        <v>0.12000000000018644</v>
      </c>
    </row>
    <row r="493" spans="1:5" x14ac:dyDescent="0.35">
      <c r="A493" s="8">
        <f t="shared" si="39"/>
        <v>51.100000000001863</v>
      </c>
      <c r="B493" s="8">
        <f t="shared" si="35"/>
        <v>0.11000000000018631</v>
      </c>
      <c r="C493" s="9">
        <f t="shared" si="36"/>
        <v>0.45620468745760934</v>
      </c>
      <c r="D493" s="8">
        <f t="shared" si="37"/>
        <v>51.100000000001863</v>
      </c>
      <c r="E493" s="8">
        <f t="shared" si="38"/>
        <v>0.11000000000018631</v>
      </c>
    </row>
    <row r="494" spans="1:5" x14ac:dyDescent="0.35">
      <c r="A494" s="8">
        <f t="shared" si="39"/>
        <v>51.000000000001862</v>
      </c>
      <c r="B494" s="8">
        <f t="shared" si="35"/>
        <v>0.10000000000018616</v>
      </c>
      <c r="C494" s="9">
        <f t="shared" si="36"/>
        <v>0.46017216272289713</v>
      </c>
      <c r="D494" s="8">
        <f t="shared" si="37"/>
        <v>51.000000000001862</v>
      </c>
      <c r="E494" s="8">
        <f t="shared" si="38"/>
        <v>0.10000000000018616</v>
      </c>
    </row>
    <row r="495" spans="1:5" x14ac:dyDescent="0.35">
      <c r="A495" s="8">
        <f t="shared" si="39"/>
        <v>50.90000000000186</v>
      </c>
      <c r="B495" s="8">
        <f t="shared" si="35"/>
        <v>9.0000000000186015E-2</v>
      </c>
      <c r="C495" s="9">
        <f t="shared" si="36"/>
        <v>0.46414360741475397</v>
      </c>
      <c r="D495" s="8">
        <f t="shared" si="37"/>
        <v>50.90000000000186</v>
      </c>
      <c r="E495" s="8">
        <f t="shared" si="38"/>
        <v>9.0000000000186015E-2</v>
      </c>
    </row>
    <row r="496" spans="1:5" x14ac:dyDescent="0.35">
      <c r="A496" s="8">
        <f t="shared" si="39"/>
        <v>50.800000000001859</v>
      </c>
      <c r="B496" s="8">
        <f t="shared" si="35"/>
        <v>8.0000000000185881E-2</v>
      </c>
      <c r="C496" s="9">
        <f t="shared" si="36"/>
        <v>0.46811862798593873</v>
      </c>
      <c r="D496" s="8">
        <f t="shared" si="37"/>
        <v>50.800000000001859</v>
      </c>
      <c r="E496" s="8">
        <f t="shared" si="38"/>
        <v>8.0000000000185881E-2</v>
      </c>
    </row>
    <row r="497" spans="1:5" x14ac:dyDescent="0.35">
      <c r="A497" s="8">
        <f t="shared" si="39"/>
        <v>50.700000000001857</v>
      </c>
      <c r="B497" s="8">
        <f t="shared" si="35"/>
        <v>7.0000000000185733E-2</v>
      </c>
      <c r="C497" s="9">
        <f t="shared" si="36"/>
        <v>0.47209682981940498</v>
      </c>
      <c r="D497" s="8">
        <f t="shared" si="37"/>
        <v>50.700000000001857</v>
      </c>
      <c r="E497" s="8">
        <f t="shared" si="38"/>
        <v>7.0000000000185733E-2</v>
      </c>
    </row>
    <row r="498" spans="1:5" x14ac:dyDescent="0.35">
      <c r="A498" s="8">
        <f t="shared" si="39"/>
        <v>50.600000000001856</v>
      </c>
      <c r="B498" s="8">
        <f t="shared" si="35"/>
        <v>6.0000000000185592E-2</v>
      </c>
      <c r="C498" s="9">
        <f t="shared" si="36"/>
        <v>0.47607781734581922</v>
      </c>
      <c r="D498" s="8">
        <f t="shared" si="37"/>
        <v>50.600000000001856</v>
      </c>
      <c r="E498" s="8">
        <f t="shared" si="38"/>
        <v>6.0000000000185592E-2</v>
      </c>
    </row>
    <row r="499" spans="1:5" x14ac:dyDescent="0.35">
      <c r="A499" s="8">
        <f t="shared" si="39"/>
        <v>50.500000000001855</v>
      </c>
      <c r="B499" s="8">
        <f t="shared" si="35"/>
        <v>5.0000000000185452E-2</v>
      </c>
      <c r="C499" s="9">
        <f t="shared" si="36"/>
        <v>0.48006119416155363</v>
      </c>
      <c r="D499" s="8">
        <f t="shared" si="37"/>
        <v>50.500000000001855</v>
      </c>
      <c r="E499" s="8">
        <f t="shared" si="38"/>
        <v>5.0000000000185452E-2</v>
      </c>
    </row>
    <row r="500" spans="1:5" x14ac:dyDescent="0.35">
      <c r="A500" s="8">
        <f t="shared" si="39"/>
        <v>50.400000000001853</v>
      </c>
      <c r="B500" s="8">
        <f t="shared" si="35"/>
        <v>4.0000000000185311E-2</v>
      </c>
      <c r="C500" s="9">
        <f t="shared" si="36"/>
        <v>0.48404656314709538</v>
      </c>
      <c r="D500" s="8">
        <f t="shared" si="37"/>
        <v>50.400000000001853</v>
      </c>
      <c r="E500" s="8">
        <f t="shared" si="38"/>
        <v>4.0000000000185311E-2</v>
      </c>
    </row>
    <row r="501" spans="1:5" x14ac:dyDescent="0.35">
      <c r="A501" s="8">
        <f t="shared" si="39"/>
        <v>50.300000000001852</v>
      </c>
      <c r="B501" s="8">
        <f t="shared" si="35"/>
        <v>3.0000000000185167E-2</v>
      </c>
      <c r="C501" s="9">
        <f t="shared" si="36"/>
        <v>0.4880335265858135</v>
      </c>
      <c r="D501" s="8">
        <f t="shared" si="37"/>
        <v>50.300000000001852</v>
      </c>
      <c r="E501" s="8">
        <f t="shared" si="38"/>
        <v>3.0000000000185167E-2</v>
      </c>
    </row>
    <row r="502" spans="1:5" x14ac:dyDescent="0.35">
      <c r="A502" s="8">
        <f t="shared" si="39"/>
        <v>50.20000000000185</v>
      </c>
      <c r="B502" s="8">
        <f t="shared" si="35"/>
        <v>2.0000000000185026E-2</v>
      </c>
      <c r="C502" s="9">
        <f t="shared" si="36"/>
        <v>0.49202168628302423</v>
      </c>
      <c r="D502" s="8">
        <f t="shared" si="37"/>
        <v>50.20000000000185</v>
      </c>
      <c r="E502" s="8">
        <f t="shared" si="38"/>
        <v>2.0000000000185026E-2</v>
      </c>
    </row>
    <row r="503" spans="1:5" x14ac:dyDescent="0.35">
      <c r="A503" s="8">
        <f t="shared" si="39"/>
        <v>50.100000000001849</v>
      </c>
      <c r="B503" s="8">
        <f t="shared" si="35"/>
        <v>1.0000000000184884E-2</v>
      </c>
      <c r="C503" s="9">
        <f t="shared" si="36"/>
        <v>0.49601064368529463</v>
      </c>
      <c r="D503" s="8">
        <f t="shared" si="37"/>
        <v>50.100000000001849</v>
      </c>
      <c r="E503" s="8">
        <f t="shared" si="38"/>
        <v>1.0000000000184884E-2</v>
      </c>
    </row>
    <row r="504" spans="1:5" x14ac:dyDescent="0.35">
      <c r="A504" s="8">
        <f t="shared" si="39"/>
        <v>50.000000000001847</v>
      </c>
      <c r="B504" s="8">
        <f>(A504-50)/10</f>
        <v>1.8474111129762605E-13</v>
      </c>
      <c r="C504" s="9">
        <f t="shared" si="36"/>
        <v>0.49999999999992628</v>
      </c>
      <c r="D504" s="8">
        <f t="shared" si="37"/>
        <v>50.000000000001847</v>
      </c>
      <c r="E504" s="8">
        <f t="shared" si="38"/>
        <v>1.8474111129762605E-13</v>
      </c>
    </row>
    <row r="505" spans="1:5" x14ac:dyDescent="0.35">
      <c r="A505" s="8">
        <f t="shared" si="39"/>
        <v>49.900000000001846</v>
      </c>
      <c r="B505" s="8">
        <f t="shared" ref="B505:B568" si="40">(A505-50)/10</f>
        <v>-9.9999999998154013E-3</v>
      </c>
      <c r="C505" s="9">
        <f t="shared" si="36"/>
        <v>0.50398935631455799</v>
      </c>
      <c r="D505" s="8">
        <f t="shared" si="37"/>
        <v>49.900000000001846</v>
      </c>
      <c r="E505" s="8">
        <f t="shared" si="38"/>
        <v>-9.9999999998154013E-3</v>
      </c>
    </row>
    <row r="506" spans="1:5" x14ac:dyDescent="0.35">
      <c r="A506" s="8">
        <f t="shared" si="39"/>
        <v>49.800000000001845</v>
      </c>
      <c r="B506" s="8">
        <f t="shared" si="40"/>
        <v>-1.9999999999815544E-2</v>
      </c>
      <c r="C506" s="9">
        <f t="shared" si="36"/>
        <v>0.50797831371682844</v>
      </c>
      <c r="D506" s="8">
        <f t="shared" si="37"/>
        <v>49.800000000001845</v>
      </c>
      <c r="E506" s="8">
        <f t="shared" si="38"/>
        <v>-1.9999999999815544E-2</v>
      </c>
    </row>
    <row r="507" spans="1:5" x14ac:dyDescent="0.35">
      <c r="A507" s="8">
        <f t="shared" si="39"/>
        <v>49.700000000001843</v>
      </c>
      <c r="B507" s="8">
        <f t="shared" si="40"/>
        <v>-2.9999999999815685E-2</v>
      </c>
      <c r="C507" s="9">
        <f t="shared" si="36"/>
        <v>0.51196647341403911</v>
      </c>
      <c r="D507" s="8">
        <f t="shared" si="37"/>
        <v>49.700000000001843</v>
      </c>
      <c r="E507" s="8">
        <f t="shared" si="38"/>
        <v>-2.9999999999815685E-2</v>
      </c>
    </row>
    <row r="508" spans="1:5" x14ac:dyDescent="0.35">
      <c r="A508" s="8">
        <f t="shared" si="39"/>
        <v>49.600000000001842</v>
      </c>
      <c r="B508" s="8">
        <f t="shared" si="40"/>
        <v>-3.9999999999815829E-2</v>
      </c>
      <c r="C508" s="9">
        <f t="shared" si="36"/>
        <v>0.5159534368527573</v>
      </c>
      <c r="D508" s="8">
        <f t="shared" si="37"/>
        <v>49.600000000001842</v>
      </c>
      <c r="E508" s="8">
        <f t="shared" si="38"/>
        <v>-3.9999999999815829E-2</v>
      </c>
    </row>
    <row r="509" spans="1:5" x14ac:dyDescent="0.35">
      <c r="A509" s="8">
        <f t="shared" si="39"/>
        <v>49.50000000000184</v>
      </c>
      <c r="B509" s="8">
        <f t="shared" si="40"/>
        <v>-4.9999999999815969E-2</v>
      </c>
      <c r="C509" s="9">
        <f t="shared" si="36"/>
        <v>0.5199388058382991</v>
      </c>
      <c r="D509" s="8">
        <f t="shared" si="37"/>
        <v>49.50000000000184</v>
      </c>
      <c r="E509" s="8">
        <f t="shared" si="38"/>
        <v>-4.9999999999815969E-2</v>
      </c>
    </row>
    <row r="510" spans="1:5" x14ac:dyDescent="0.35">
      <c r="A510" s="8">
        <f t="shared" si="39"/>
        <v>49.400000000001839</v>
      </c>
      <c r="B510" s="8">
        <f t="shared" si="40"/>
        <v>-5.999999999981611E-2</v>
      </c>
      <c r="C510" s="9">
        <f t="shared" si="36"/>
        <v>0.52392218265403367</v>
      </c>
      <c r="D510" s="8">
        <f t="shared" si="37"/>
        <v>49.400000000001839</v>
      </c>
      <c r="E510" s="8">
        <f t="shared" si="38"/>
        <v>-5.999999999981611E-2</v>
      </c>
    </row>
    <row r="511" spans="1:5" x14ac:dyDescent="0.35">
      <c r="A511" s="8">
        <f t="shared" si="39"/>
        <v>49.300000000001837</v>
      </c>
      <c r="B511" s="8">
        <f t="shared" si="40"/>
        <v>-6.9999999999816251E-2</v>
      </c>
      <c r="C511" s="9">
        <f t="shared" si="36"/>
        <v>0.52790317018044797</v>
      </c>
      <c r="D511" s="8">
        <f t="shared" si="37"/>
        <v>49.300000000001837</v>
      </c>
      <c r="E511" s="8">
        <f t="shared" si="38"/>
        <v>-6.9999999999816251E-2</v>
      </c>
    </row>
    <row r="512" spans="1:5" x14ac:dyDescent="0.35">
      <c r="A512" s="8">
        <f t="shared" si="39"/>
        <v>49.200000000001836</v>
      </c>
      <c r="B512" s="8">
        <f t="shared" si="40"/>
        <v>-7.9999999999816399E-2</v>
      </c>
      <c r="C512" s="9">
        <f t="shared" si="36"/>
        <v>0.53188137201391439</v>
      </c>
      <c r="D512" s="8">
        <f t="shared" si="37"/>
        <v>49.200000000001836</v>
      </c>
      <c r="E512" s="8">
        <f t="shared" si="38"/>
        <v>-7.9999999999816399E-2</v>
      </c>
    </row>
    <row r="513" spans="1:5" x14ac:dyDescent="0.35">
      <c r="A513" s="8">
        <f t="shared" si="39"/>
        <v>49.100000000001835</v>
      </c>
      <c r="B513" s="8">
        <f t="shared" si="40"/>
        <v>-8.9999999999816532E-2</v>
      </c>
      <c r="C513" s="9">
        <f t="shared" si="36"/>
        <v>0.53585639258509921</v>
      </c>
      <c r="D513" s="8">
        <f t="shared" si="37"/>
        <v>49.100000000001835</v>
      </c>
      <c r="E513" s="8">
        <f t="shared" si="38"/>
        <v>-8.9999999999816532E-2</v>
      </c>
    </row>
    <row r="514" spans="1:5" x14ac:dyDescent="0.35">
      <c r="A514" s="8">
        <f t="shared" si="39"/>
        <v>49.000000000001833</v>
      </c>
      <c r="B514" s="8">
        <f t="shared" si="40"/>
        <v>-9.999999999981668E-2</v>
      </c>
      <c r="C514" s="9">
        <f t="shared" si="36"/>
        <v>0.53982783727695627</v>
      </c>
      <c r="D514" s="8">
        <f t="shared" si="37"/>
        <v>49.000000000001833</v>
      </c>
      <c r="E514" s="8">
        <f t="shared" si="38"/>
        <v>-9.999999999981668E-2</v>
      </c>
    </row>
    <row r="515" spans="1:5" x14ac:dyDescent="0.35">
      <c r="A515" s="8">
        <f t="shared" si="39"/>
        <v>48.900000000001832</v>
      </c>
      <c r="B515" s="8">
        <f t="shared" si="40"/>
        <v>-0.10999999999981683</v>
      </c>
      <c r="C515" s="9">
        <f t="shared" si="36"/>
        <v>0.54379531254224411</v>
      </c>
      <c r="D515" s="8">
        <f t="shared" si="37"/>
        <v>48.900000000001832</v>
      </c>
      <c r="E515" s="8">
        <f t="shared" si="38"/>
        <v>-0.10999999999981683</v>
      </c>
    </row>
    <row r="516" spans="1:5" x14ac:dyDescent="0.35">
      <c r="A516" s="8">
        <f t="shared" si="39"/>
        <v>48.80000000000183</v>
      </c>
      <c r="B516" s="8">
        <f t="shared" si="40"/>
        <v>-0.11999999999981696</v>
      </c>
      <c r="C516" s="9">
        <f t="shared" si="36"/>
        <v>0.54775842602051139</v>
      </c>
      <c r="D516" s="8">
        <f t="shared" si="37"/>
        <v>48.80000000000183</v>
      </c>
      <c r="E516" s="8">
        <f t="shared" si="38"/>
        <v>-0.11999999999981696</v>
      </c>
    </row>
    <row r="517" spans="1:5" x14ac:dyDescent="0.35">
      <c r="A517" s="8">
        <f t="shared" si="39"/>
        <v>48.700000000001829</v>
      </c>
      <c r="B517" s="8">
        <f t="shared" si="40"/>
        <v>-0.1299999999998171</v>
      </c>
      <c r="C517" s="9">
        <f t="shared" ref="C517:C580" si="41">(1-ERF(B517/SQRT(2)))/2</f>
        <v>0.55171678665448876</v>
      </c>
      <c r="D517" s="8">
        <f t="shared" ref="D517:D580" si="42">A517</f>
        <v>48.700000000001829</v>
      </c>
      <c r="E517" s="8">
        <f t="shared" ref="E517:E580" si="43">B517</f>
        <v>-0.1299999999998171</v>
      </c>
    </row>
    <row r="518" spans="1:5" x14ac:dyDescent="0.35">
      <c r="A518" s="8">
        <f t="shared" ref="A518:A581" si="44">A517-A$2</f>
        <v>48.600000000001828</v>
      </c>
      <c r="B518" s="8">
        <f t="shared" si="40"/>
        <v>-0.13999999999981724</v>
      </c>
      <c r="C518" s="9">
        <f t="shared" si="41"/>
        <v>0.55567000480583428</v>
      </c>
      <c r="D518" s="8">
        <f t="shared" si="42"/>
        <v>48.600000000001828</v>
      </c>
      <c r="E518" s="8">
        <f t="shared" si="43"/>
        <v>-0.13999999999981724</v>
      </c>
    </row>
    <row r="519" spans="1:5" x14ac:dyDescent="0.35">
      <c r="A519" s="8">
        <f t="shared" si="44"/>
        <v>48.500000000001826</v>
      </c>
      <c r="B519" s="8">
        <f t="shared" si="40"/>
        <v>-0.14999999999981739</v>
      </c>
      <c r="C519" s="9">
        <f t="shared" si="41"/>
        <v>0.55961769237017045</v>
      </c>
      <c r="D519" s="8">
        <f t="shared" si="42"/>
        <v>48.500000000001826</v>
      </c>
      <c r="E519" s="8">
        <f t="shared" si="43"/>
        <v>-0.14999999999981739</v>
      </c>
    </row>
    <row r="520" spans="1:5" x14ac:dyDescent="0.35">
      <c r="A520" s="8">
        <f t="shared" si="44"/>
        <v>48.400000000001825</v>
      </c>
      <c r="B520" s="8">
        <f t="shared" si="40"/>
        <v>-0.15999999999981754</v>
      </c>
      <c r="C520" s="9">
        <f t="shared" si="41"/>
        <v>0.56355946289136094</v>
      </c>
      <c r="D520" s="8">
        <f t="shared" si="42"/>
        <v>48.400000000001825</v>
      </c>
      <c r="E520" s="8">
        <f t="shared" si="43"/>
        <v>-0.15999999999981754</v>
      </c>
    </row>
    <row r="521" spans="1:5" x14ac:dyDescent="0.35">
      <c r="A521" s="8">
        <f t="shared" si="44"/>
        <v>48.300000000001823</v>
      </c>
      <c r="B521" s="8">
        <f t="shared" si="40"/>
        <v>-0.16999999999981769</v>
      </c>
      <c r="C521" s="9">
        <f t="shared" si="41"/>
        <v>0.56749493167496667</v>
      </c>
      <c r="D521" s="8">
        <f t="shared" si="42"/>
        <v>48.300000000001823</v>
      </c>
      <c r="E521" s="8">
        <f t="shared" si="43"/>
        <v>-0.16999999999981769</v>
      </c>
    </row>
    <row r="522" spans="1:5" x14ac:dyDescent="0.35">
      <c r="A522" s="8">
        <f t="shared" si="44"/>
        <v>48.200000000001822</v>
      </c>
      <c r="B522" s="8">
        <f t="shared" si="40"/>
        <v>-0.17999999999981781</v>
      </c>
      <c r="C522" s="9">
        <f t="shared" si="41"/>
        <v>0.57142371590082919</v>
      </c>
      <c r="D522" s="8">
        <f t="shared" si="42"/>
        <v>48.200000000001822</v>
      </c>
      <c r="E522" s="8">
        <f t="shared" si="43"/>
        <v>-0.17999999999981781</v>
      </c>
    </row>
    <row r="523" spans="1:5" x14ac:dyDescent="0.35">
      <c r="A523" s="8">
        <f t="shared" si="44"/>
        <v>48.10000000000182</v>
      </c>
      <c r="B523" s="8">
        <f t="shared" si="40"/>
        <v>-0.18999999999981795</v>
      </c>
      <c r="C523" s="9">
        <f t="shared" si="41"/>
        <v>0.5753454347347241</v>
      </c>
      <c r="D523" s="8">
        <f t="shared" si="42"/>
        <v>48.10000000000182</v>
      </c>
      <c r="E523" s="8">
        <f t="shared" si="43"/>
        <v>-0.18999999999981795</v>
      </c>
    </row>
    <row r="524" spans="1:5" x14ac:dyDescent="0.35">
      <c r="A524" s="8">
        <f t="shared" si="44"/>
        <v>48.000000000001819</v>
      </c>
      <c r="B524" s="8">
        <f t="shared" si="40"/>
        <v>-0.1999999999998181</v>
      </c>
      <c r="C524" s="9">
        <f t="shared" si="41"/>
        <v>0.57925970943903193</v>
      </c>
      <c r="D524" s="8">
        <f t="shared" si="42"/>
        <v>48.000000000001819</v>
      </c>
      <c r="E524" s="8">
        <f t="shared" si="43"/>
        <v>-0.1999999999998181</v>
      </c>
    </row>
    <row r="525" spans="1:5" x14ac:dyDescent="0.35">
      <c r="A525" s="8">
        <f t="shared" si="44"/>
        <v>47.900000000001818</v>
      </c>
      <c r="B525" s="8">
        <f t="shared" si="40"/>
        <v>-0.20999999999981825</v>
      </c>
      <c r="C525" s="9">
        <f t="shared" si="41"/>
        <v>0.58316616348237138</v>
      </c>
      <c r="D525" s="8">
        <f t="shared" si="42"/>
        <v>47.900000000001818</v>
      </c>
      <c r="E525" s="8">
        <f t="shared" si="43"/>
        <v>-0.20999999999981825</v>
      </c>
    </row>
    <row r="526" spans="1:5" x14ac:dyDescent="0.35">
      <c r="A526" s="8">
        <f t="shared" si="44"/>
        <v>47.800000000001816</v>
      </c>
      <c r="B526" s="8">
        <f t="shared" si="40"/>
        <v>-0.2199999999998184</v>
      </c>
      <c r="C526" s="9">
        <f t="shared" si="41"/>
        <v>0.58706442264814385</v>
      </c>
      <c r="D526" s="8">
        <f t="shared" si="42"/>
        <v>47.800000000001816</v>
      </c>
      <c r="E526" s="8">
        <f t="shared" si="43"/>
        <v>-0.2199999999998184</v>
      </c>
    </row>
    <row r="527" spans="1:5" x14ac:dyDescent="0.35">
      <c r="A527" s="8">
        <f t="shared" si="44"/>
        <v>47.700000000001815</v>
      </c>
      <c r="B527" s="8">
        <f t="shared" si="40"/>
        <v>-0.22999999999981852</v>
      </c>
      <c r="C527" s="9">
        <f t="shared" si="41"/>
        <v>0.5909541151419353</v>
      </c>
      <c r="D527" s="8">
        <f t="shared" si="42"/>
        <v>47.700000000001815</v>
      </c>
      <c r="E527" s="8">
        <f t="shared" si="43"/>
        <v>-0.22999999999981852</v>
      </c>
    </row>
    <row r="528" spans="1:5" x14ac:dyDescent="0.35">
      <c r="A528" s="8">
        <f t="shared" si="44"/>
        <v>47.600000000001813</v>
      </c>
      <c r="B528" s="8">
        <f t="shared" si="40"/>
        <v>-0.23999999999981866</v>
      </c>
      <c r="C528" s="9">
        <f t="shared" si="41"/>
        <v>0.59483487169772553</v>
      </c>
      <c r="D528" s="8">
        <f t="shared" si="42"/>
        <v>47.600000000001813</v>
      </c>
      <c r="E528" s="8">
        <f t="shared" si="43"/>
        <v>-0.23999999999981866</v>
      </c>
    </row>
    <row r="529" spans="1:5" x14ac:dyDescent="0.35">
      <c r="A529" s="8">
        <f t="shared" si="44"/>
        <v>47.500000000001812</v>
      </c>
      <c r="B529" s="8">
        <f t="shared" si="40"/>
        <v>-0.24999999999981881</v>
      </c>
      <c r="C529" s="9">
        <f t="shared" si="41"/>
        <v>0.59870632568285365</v>
      </c>
      <c r="D529" s="8">
        <f t="shared" si="42"/>
        <v>47.500000000001812</v>
      </c>
      <c r="E529" s="8">
        <f t="shared" si="43"/>
        <v>-0.24999999999981881</v>
      </c>
    </row>
    <row r="530" spans="1:5" x14ac:dyDescent="0.35">
      <c r="A530" s="8">
        <f t="shared" si="44"/>
        <v>47.40000000000181</v>
      </c>
      <c r="B530" s="8">
        <f t="shared" si="40"/>
        <v>-0.25999999999981893</v>
      </c>
      <c r="C530" s="9">
        <f t="shared" si="41"/>
        <v>0.60256811320169068</v>
      </c>
      <c r="D530" s="8">
        <f t="shared" si="42"/>
        <v>47.40000000000181</v>
      </c>
      <c r="E530" s="8">
        <f t="shared" si="43"/>
        <v>-0.25999999999981893</v>
      </c>
    </row>
    <row r="531" spans="1:5" x14ac:dyDescent="0.35">
      <c r="A531" s="8">
        <f t="shared" si="44"/>
        <v>47.300000000001809</v>
      </c>
      <c r="B531" s="8">
        <f t="shared" si="40"/>
        <v>-0.26999999999981911</v>
      </c>
      <c r="C531" s="9">
        <f t="shared" si="41"/>
        <v>0.60641987319796997</v>
      </c>
      <c r="D531" s="8">
        <f t="shared" si="42"/>
        <v>47.300000000001809</v>
      </c>
      <c r="E531" s="8">
        <f t="shared" si="43"/>
        <v>-0.26999999999981911</v>
      </c>
    </row>
    <row r="532" spans="1:5" x14ac:dyDescent="0.35">
      <c r="A532" s="8">
        <f t="shared" si="44"/>
        <v>47.200000000001808</v>
      </c>
      <c r="B532" s="8">
        <f t="shared" si="40"/>
        <v>-0.27999999999981923</v>
      </c>
      <c r="C532" s="9">
        <f t="shared" si="41"/>
        <v>0.61026124755572786</v>
      </c>
      <c r="D532" s="8">
        <f t="shared" si="42"/>
        <v>47.200000000001808</v>
      </c>
      <c r="E532" s="8">
        <f t="shared" si="43"/>
        <v>-0.27999999999981923</v>
      </c>
    </row>
    <row r="533" spans="1:5" x14ac:dyDescent="0.35">
      <c r="A533" s="8">
        <f t="shared" si="44"/>
        <v>47.100000000001806</v>
      </c>
      <c r="B533" s="8">
        <f t="shared" si="40"/>
        <v>-0.2899999999998194</v>
      </c>
      <c r="C533" s="9">
        <f t="shared" si="41"/>
        <v>0.6140918811988082</v>
      </c>
      <c r="D533" s="8">
        <f t="shared" si="42"/>
        <v>47.100000000001806</v>
      </c>
      <c r="E533" s="8">
        <f t="shared" si="43"/>
        <v>-0.2899999999998194</v>
      </c>
    </row>
    <row r="534" spans="1:5" x14ac:dyDescent="0.35">
      <c r="A534" s="8">
        <f t="shared" si="44"/>
        <v>47.000000000001805</v>
      </c>
      <c r="B534" s="8">
        <f t="shared" si="40"/>
        <v>-0.29999999999981952</v>
      </c>
      <c r="C534" s="9">
        <f t="shared" si="41"/>
        <v>0.61791142218888384</v>
      </c>
      <c r="D534" s="8">
        <f t="shared" si="42"/>
        <v>47.000000000001805</v>
      </c>
      <c r="E534" s="8">
        <f t="shared" si="43"/>
        <v>-0.29999999999981952</v>
      </c>
    </row>
    <row r="535" spans="1:5" x14ac:dyDescent="0.35">
      <c r="A535" s="8">
        <f t="shared" si="44"/>
        <v>46.900000000001803</v>
      </c>
      <c r="B535" s="8">
        <f t="shared" si="40"/>
        <v>-0.30999999999981964</v>
      </c>
      <c r="C535" s="9">
        <f t="shared" si="41"/>
        <v>0.62171952182195067</v>
      </c>
      <c r="D535" s="8">
        <f t="shared" si="42"/>
        <v>46.900000000001803</v>
      </c>
      <c r="E535" s="8">
        <f t="shared" si="43"/>
        <v>-0.30999999999981964</v>
      </c>
    </row>
    <row r="536" spans="1:5" x14ac:dyDescent="0.35">
      <c r="A536" s="8">
        <f t="shared" si="44"/>
        <v>46.800000000001802</v>
      </c>
      <c r="B536" s="8">
        <f t="shared" si="40"/>
        <v>-0.31999999999981982</v>
      </c>
      <c r="C536" s="9">
        <f t="shared" si="41"/>
        <v>0.62551583472325167</v>
      </c>
      <c r="D536" s="8">
        <f t="shared" si="42"/>
        <v>46.800000000001802</v>
      </c>
      <c r="E536" s="8">
        <f t="shared" si="43"/>
        <v>-0.31999999999981982</v>
      </c>
    </row>
    <row r="537" spans="1:5" x14ac:dyDescent="0.35">
      <c r="A537" s="8">
        <f t="shared" si="44"/>
        <v>46.700000000001801</v>
      </c>
      <c r="B537" s="8">
        <f t="shared" si="40"/>
        <v>-0.32999999999981994</v>
      </c>
      <c r="C537" s="9">
        <f t="shared" si="41"/>
        <v>0.62930001894058551</v>
      </c>
      <c r="D537" s="8">
        <f t="shared" si="42"/>
        <v>46.700000000001801</v>
      </c>
      <c r="E537" s="8">
        <f t="shared" si="43"/>
        <v>-0.32999999999981994</v>
      </c>
    </row>
    <row r="538" spans="1:5" x14ac:dyDescent="0.35">
      <c r="A538" s="8">
        <f t="shared" si="44"/>
        <v>46.600000000001799</v>
      </c>
      <c r="B538" s="8">
        <f t="shared" si="40"/>
        <v>-0.33999999999982011</v>
      </c>
      <c r="C538" s="9">
        <f t="shared" si="41"/>
        <v>0.63307173603596034</v>
      </c>
      <c r="D538" s="8">
        <f t="shared" si="42"/>
        <v>46.600000000001799</v>
      </c>
      <c r="E538" s="8">
        <f t="shared" si="43"/>
        <v>-0.33999999999982011</v>
      </c>
    </row>
    <row r="539" spans="1:5" x14ac:dyDescent="0.35">
      <c r="A539" s="8">
        <f t="shared" si="44"/>
        <v>46.500000000001798</v>
      </c>
      <c r="B539" s="8">
        <f t="shared" si="40"/>
        <v>-0.34999999999982023</v>
      </c>
      <c r="C539" s="9">
        <f t="shared" si="41"/>
        <v>0.6368306511755516</v>
      </c>
      <c r="D539" s="8">
        <f t="shared" si="42"/>
        <v>46.500000000001798</v>
      </c>
      <c r="E539" s="8">
        <f t="shared" si="43"/>
        <v>-0.34999999999982023</v>
      </c>
    </row>
    <row r="540" spans="1:5" x14ac:dyDescent="0.35">
      <c r="A540" s="8">
        <f t="shared" si="44"/>
        <v>46.400000000001796</v>
      </c>
      <c r="B540" s="8">
        <f t="shared" si="40"/>
        <v>-0.35999999999982035</v>
      </c>
      <c r="C540" s="9">
        <f t="shared" si="41"/>
        <v>0.64057643321792412</v>
      </c>
      <c r="D540" s="8">
        <f t="shared" si="42"/>
        <v>46.400000000001796</v>
      </c>
      <c r="E540" s="8">
        <f t="shared" si="43"/>
        <v>-0.35999999999982035</v>
      </c>
    </row>
    <row r="541" spans="1:5" x14ac:dyDescent="0.35">
      <c r="A541" s="8">
        <f t="shared" si="44"/>
        <v>46.300000000001795</v>
      </c>
      <c r="B541" s="8">
        <f t="shared" si="40"/>
        <v>-0.36999999999982053</v>
      </c>
      <c r="C541" s="9">
        <f t="shared" si="41"/>
        <v>0.64430875480047989</v>
      </c>
      <c r="D541" s="8">
        <f t="shared" si="42"/>
        <v>46.300000000001795</v>
      </c>
      <c r="E541" s="8">
        <f t="shared" si="43"/>
        <v>-0.36999999999982053</v>
      </c>
    </row>
    <row r="542" spans="1:5" x14ac:dyDescent="0.35">
      <c r="A542" s="8">
        <f t="shared" si="44"/>
        <v>46.200000000001793</v>
      </c>
      <c r="B542" s="8">
        <f t="shared" si="40"/>
        <v>-0.37999999999982065</v>
      </c>
      <c r="C542" s="9">
        <f t="shared" si="41"/>
        <v>0.64802729242409618</v>
      </c>
      <c r="D542" s="8">
        <f t="shared" si="42"/>
        <v>46.200000000001793</v>
      </c>
      <c r="E542" s="8">
        <f t="shared" si="43"/>
        <v>-0.37999999999982065</v>
      </c>
    </row>
    <row r="543" spans="1:5" x14ac:dyDescent="0.35">
      <c r="A543" s="8">
        <f t="shared" si="44"/>
        <v>46.100000000001792</v>
      </c>
      <c r="B543" s="8">
        <f t="shared" si="40"/>
        <v>-0.38999999999982082</v>
      </c>
      <c r="C543" s="9">
        <f t="shared" si="41"/>
        <v>0.65173172653591616</v>
      </c>
      <c r="D543" s="8">
        <f t="shared" si="42"/>
        <v>46.100000000001792</v>
      </c>
      <c r="E543" s="8">
        <f t="shared" si="43"/>
        <v>-0.38999999999982082</v>
      </c>
    </row>
    <row r="544" spans="1:5" x14ac:dyDescent="0.35">
      <c r="A544" s="8">
        <f t="shared" si="44"/>
        <v>46.000000000001791</v>
      </c>
      <c r="B544" s="8">
        <f t="shared" si="40"/>
        <v>-0.39999999999982094</v>
      </c>
      <c r="C544" s="9">
        <f t="shared" si="41"/>
        <v>0.65542174161025823</v>
      </c>
      <c r="D544" s="8">
        <f t="shared" si="42"/>
        <v>46.000000000001791</v>
      </c>
      <c r="E544" s="8">
        <f t="shared" si="43"/>
        <v>-0.39999999999982094</v>
      </c>
    </row>
    <row r="545" spans="1:5" x14ac:dyDescent="0.35">
      <c r="A545" s="8">
        <f t="shared" si="44"/>
        <v>45.900000000001789</v>
      </c>
      <c r="B545" s="8">
        <f t="shared" si="40"/>
        <v>-0.40999999999982106</v>
      </c>
      <c r="C545" s="9">
        <f t="shared" si="41"/>
        <v>0.65909702622761179</v>
      </c>
      <c r="D545" s="8">
        <f t="shared" si="42"/>
        <v>45.900000000001789</v>
      </c>
      <c r="E545" s="8">
        <f t="shared" si="43"/>
        <v>-0.40999999999982106</v>
      </c>
    </row>
    <row r="546" spans="1:5" x14ac:dyDescent="0.35">
      <c r="A546" s="8">
        <f t="shared" si="44"/>
        <v>45.800000000001788</v>
      </c>
      <c r="B546" s="8">
        <f t="shared" si="40"/>
        <v>-0.41999999999982124</v>
      </c>
      <c r="C546" s="9">
        <f t="shared" si="41"/>
        <v>0.66275727315168531</v>
      </c>
      <c r="D546" s="8">
        <f t="shared" si="42"/>
        <v>45.800000000001788</v>
      </c>
      <c r="E546" s="8">
        <f t="shared" si="43"/>
        <v>-0.41999999999982124</v>
      </c>
    </row>
    <row r="547" spans="1:5" x14ac:dyDescent="0.35">
      <c r="A547" s="8">
        <f t="shared" si="44"/>
        <v>45.700000000001786</v>
      </c>
      <c r="B547" s="8">
        <f t="shared" si="40"/>
        <v>-0.42999999999982136</v>
      </c>
      <c r="C547" s="9">
        <f t="shared" si="41"/>
        <v>0.66640217940447732</v>
      </c>
      <c r="D547" s="8">
        <f t="shared" si="42"/>
        <v>45.700000000001786</v>
      </c>
      <c r="E547" s="8">
        <f t="shared" si="43"/>
        <v>-0.42999999999982136</v>
      </c>
    </row>
    <row r="548" spans="1:5" x14ac:dyDescent="0.35">
      <c r="A548" s="8">
        <f t="shared" si="44"/>
        <v>45.600000000001785</v>
      </c>
      <c r="B548" s="8">
        <f t="shared" si="40"/>
        <v>-0.43999999999982153</v>
      </c>
      <c r="C548" s="9">
        <f t="shared" si="41"/>
        <v>0.67003144633934175</v>
      </c>
      <c r="D548" s="8">
        <f t="shared" si="42"/>
        <v>45.600000000001785</v>
      </c>
      <c r="E548" s="8">
        <f t="shared" si="43"/>
        <v>-0.43999999999982153</v>
      </c>
    </row>
    <row r="549" spans="1:5" x14ac:dyDescent="0.35">
      <c r="A549" s="8">
        <f t="shared" si="44"/>
        <v>45.500000000001783</v>
      </c>
      <c r="B549" s="8">
        <f t="shared" si="40"/>
        <v>-0.44999999999982165</v>
      </c>
      <c r="C549" s="9">
        <f t="shared" si="41"/>
        <v>0.67364477971201564</v>
      </c>
      <c r="D549" s="8">
        <f t="shared" si="42"/>
        <v>45.500000000001783</v>
      </c>
      <c r="E549" s="8">
        <f t="shared" si="43"/>
        <v>-0.44999999999982165</v>
      </c>
    </row>
    <row r="550" spans="1:5" x14ac:dyDescent="0.35">
      <c r="A550" s="8">
        <f t="shared" si="44"/>
        <v>45.400000000001782</v>
      </c>
      <c r="B550" s="8">
        <f t="shared" si="40"/>
        <v>-0.45999999999982177</v>
      </c>
      <c r="C550" s="9">
        <f t="shared" si="41"/>
        <v>0.67724188974958832</v>
      </c>
      <c r="D550" s="8">
        <f t="shared" si="42"/>
        <v>45.400000000001782</v>
      </c>
      <c r="E550" s="8">
        <f t="shared" si="43"/>
        <v>-0.45999999999982177</v>
      </c>
    </row>
    <row r="551" spans="1:5" x14ac:dyDescent="0.35">
      <c r="A551" s="8">
        <f t="shared" si="44"/>
        <v>45.300000000001781</v>
      </c>
      <c r="B551" s="8">
        <f t="shared" si="40"/>
        <v>-0.46999999999982195</v>
      </c>
      <c r="C551" s="9">
        <f t="shared" si="41"/>
        <v>0.68082249121738059</v>
      </c>
      <c r="D551" s="8">
        <f t="shared" si="42"/>
        <v>45.300000000001781</v>
      </c>
      <c r="E551" s="8">
        <f t="shared" si="43"/>
        <v>-0.46999999999982195</v>
      </c>
    </row>
    <row r="552" spans="1:5" x14ac:dyDescent="0.35">
      <c r="A552" s="8">
        <f t="shared" si="44"/>
        <v>45.200000000001779</v>
      </c>
      <c r="B552" s="8">
        <f t="shared" si="40"/>
        <v>-0.47999999999982207</v>
      </c>
      <c r="C552" s="9">
        <f t="shared" si="41"/>
        <v>0.6843863034837141</v>
      </c>
      <c r="D552" s="8">
        <f t="shared" si="42"/>
        <v>45.200000000001779</v>
      </c>
      <c r="E552" s="8">
        <f t="shared" si="43"/>
        <v>-0.47999999999982207</v>
      </c>
    </row>
    <row r="553" spans="1:5" x14ac:dyDescent="0.35">
      <c r="A553" s="8">
        <f t="shared" si="44"/>
        <v>45.100000000001778</v>
      </c>
      <c r="B553" s="8">
        <f t="shared" si="40"/>
        <v>-0.48999999999982224</v>
      </c>
      <c r="C553" s="9">
        <f t="shared" si="41"/>
        <v>0.6879330505825465</v>
      </c>
      <c r="D553" s="8">
        <f t="shared" si="42"/>
        <v>45.100000000001778</v>
      </c>
      <c r="E553" s="8">
        <f t="shared" si="43"/>
        <v>-0.48999999999982224</v>
      </c>
    </row>
    <row r="554" spans="1:5" x14ac:dyDescent="0.35">
      <c r="A554" s="8">
        <f t="shared" si="44"/>
        <v>45.000000000001776</v>
      </c>
      <c r="B554" s="8">
        <f t="shared" si="40"/>
        <v>-0.49999999999982236</v>
      </c>
      <c r="C554" s="9">
        <f t="shared" si="41"/>
        <v>0.69146246127395061</v>
      </c>
      <c r="D554" s="8">
        <f t="shared" si="42"/>
        <v>45.000000000001776</v>
      </c>
      <c r="E554" s="8">
        <f t="shared" si="43"/>
        <v>-0.49999999999982236</v>
      </c>
    </row>
    <row r="555" spans="1:5" x14ac:dyDescent="0.35">
      <c r="A555" s="8">
        <f t="shared" si="44"/>
        <v>44.900000000001775</v>
      </c>
      <c r="B555" s="8">
        <f t="shared" si="40"/>
        <v>-0.50999999999982248</v>
      </c>
      <c r="C555" s="9">
        <f t="shared" si="41"/>
        <v>0.69497426910241833</v>
      </c>
      <c r="D555" s="8">
        <f t="shared" si="42"/>
        <v>44.900000000001775</v>
      </c>
      <c r="E555" s="8">
        <f t="shared" si="43"/>
        <v>-0.50999999999982248</v>
      </c>
    </row>
    <row r="556" spans="1:5" x14ac:dyDescent="0.35">
      <c r="A556" s="8">
        <f t="shared" si="44"/>
        <v>44.800000000001774</v>
      </c>
      <c r="B556" s="8">
        <f t="shared" si="40"/>
        <v>-0.5199999999998226</v>
      </c>
      <c r="C556" s="9">
        <f t="shared" si="41"/>
        <v>0.69846821245297197</v>
      </c>
      <c r="D556" s="8">
        <f t="shared" si="42"/>
        <v>44.800000000001774</v>
      </c>
      <c r="E556" s="8">
        <f t="shared" si="43"/>
        <v>-0.5199999999998226</v>
      </c>
    </row>
    <row r="557" spans="1:5" x14ac:dyDescent="0.35">
      <c r="A557" s="8">
        <f t="shared" si="44"/>
        <v>44.700000000001772</v>
      </c>
      <c r="B557" s="8">
        <f t="shared" si="40"/>
        <v>-0.52999999999982284</v>
      </c>
      <c r="C557" s="9">
        <f t="shared" si="41"/>
        <v>0.70194403460506216</v>
      </c>
      <c r="D557" s="8">
        <f t="shared" si="42"/>
        <v>44.700000000001772</v>
      </c>
      <c r="E557" s="8">
        <f t="shared" si="43"/>
        <v>-0.52999999999982284</v>
      </c>
    </row>
    <row r="558" spans="1:5" x14ac:dyDescent="0.35">
      <c r="A558" s="8">
        <f t="shared" si="44"/>
        <v>44.600000000001771</v>
      </c>
      <c r="B558" s="8">
        <f t="shared" si="40"/>
        <v>-0.53999999999982295</v>
      </c>
      <c r="C558" s="9">
        <f t="shared" si="41"/>
        <v>0.70540148378424095</v>
      </c>
      <c r="D558" s="8">
        <f t="shared" si="42"/>
        <v>44.600000000001771</v>
      </c>
      <c r="E558" s="8">
        <f t="shared" si="43"/>
        <v>-0.53999999999982295</v>
      </c>
    </row>
    <row r="559" spans="1:5" x14ac:dyDescent="0.35">
      <c r="A559" s="8">
        <f t="shared" si="44"/>
        <v>44.500000000001769</v>
      </c>
      <c r="B559" s="8">
        <f t="shared" si="40"/>
        <v>-0.54999999999982307</v>
      </c>
      <c r="C559" s="9">
        <f t="shared" si="41"/>
        <v>0.70884031321159291</v>
      </c>
      <c r="D559" s="8">
        <f t="shared" si="42"/>
        <v>44.500000000001769</v>
      </c>
      <c r="E559" s="8">
        <f t="shared" si="43"/>
        <v>-0.54999999999982307</v>
      </c>
    </row>
    <row r="560" spans="1:5" x14ac:dyDescent="0.35">
      <c r="A560" s="8">
        <f t="shared" si="44"/>
        <v>44.400000000001768</v>
      </c>
      <c r="B560" s="8">
        <f t="shared" si="40"/>
        <v>-0.55999999999982319</v>
      </c>
      <c r="C560" s="9">
        <f t="shared" si="41"/>
        <v>0.71226028115091267</v>
      </c>
      <c r="D560" s="8">
        <f t="shared" si="42"/>
        <v>44.400000000001768</v>
      </c>
      <c r="E560" s="8">
        <f t="shared" si="43"/>
        <v>-0.55999999999982319</v>
      </c>
    </row>
    <row r="561" spans="1:5" x14ac:dyDescent="0.35">
      <c r="A561" s="8">
        <f t="shared" si="44"/>
        <v>44.300000000001766</v>
      </c>
      <c r="B561" s="8">
        <f t="shared" si="40"/>
        <v>-0.56999999999982331</v>
      </c>
      <c r="C561" s="9">
        <f t="shared" si="41"/>
        <v>0.71566115095361593</v>
      </c>
      <c r="D561" s="8">
        <f t="shared" si="42"/>
        <v>44.300000000001766</v>
      </c>
      <c r="E561" s="8">
        <f t="shared" si="43"/>
        <v>-0.56999999999982331</v>
      </c>
    </row>
    <row r="562" spans="1:5" x14ac:dyDescent="0.35">
      <c r="A562" s="8">
        <f t="shared" si="44"/>
        <v>44.200000000001765</v>
      </c>
      <c r="B562" s="8">
        <f t="shared" si="40"/>
        <v>-0.57999999999982355</v>
      </c>
      <c r="C562" s="9">
        <f t="shared" si="41"/>
        <v>0.7190426911013762</v>
      </c>
      <c r="D562" s="8">
        <f t="shared" si="42"/>
        <v>44.200000000001765</v>
      </c>
      <c r="E562" s="8">
        <f t="shared" si="43"/>
        <v>-0.57999999999982355</v>
      </c>
    </row>
    <row r="563" spans="1:5" x14ac:dyDescent="0.35">
      <c r="A563" s="8">
        <f t="shared" si="44"/>
        <v>44.100000000001764</v>
      </c>
      <c r="B563" s="8">
        <f t="shared" si="40"/>
        <v>-0.58999999999982367</v>
      </c>
      <c r="C563" s="9">
        <f t="shared" si="41"/>
        <v>0.722404675246476</v>
      </c>
      <c r="D563" s="8">
        <f t="shared" si="42"/>
        <v>44.100000000001764</v>
      </c>
      <c r="E563" s="8">
        <f t="shared" si="43"/>
        <v>-0.58999999999982367</v>
      </c>
    </row>
    <row r="564" spans="1:5" x14ac:dyDescent="0.35">
      <c r="A564" s="8">
        <f t="shared" si="44"/>
        <v>44.000000000001762</v>
      </c>
      <c r="B564" s="8">
        <f t="shared" si="40"/>
        <v>-0.59999999999982379</v>
      </c>
      <c r="C564" s="9">
        <f t="shared" si="41"/>
        <v>0.72574688224986772</v>
      </c>
      <c r="D564" s="8">
        <f t="shared" si="42"/>
        <v>44.000000000001762</v>
      </c>
      <c r="E564" s="8">
        <f t="shared" si="43"/>
        <v>-0.59999999999982379</v>
      </c>
    </row>
    <row r="565" spans="1:5" x14ac:dyDescent="0.35">
      <c r="A565" s="8">
        <f t="shared" si="44"/>
        <v>43.900000000001761</v>
      </c>
      <c r="B565" s="8">
        <f t="shared" si="40"/>
        <v>-0.60999999999982391</v>
      </c>
      <c r="C565" s="9">
        <f t="shared" si="41"/>
        <v>0.72906909621693594</v>
      </c>
      <c r="D565" s="8">
        <f t="shared" si="42"/>
        <v>43.900000000001761</v>
      </c>
      <c r="E565" s="8">
        <f t="shared" si="43"/>
        <v>-0.60999999999982391</v>
      </c>
    </row>
    <row r="566" spans="1:5" x14ac:dyDescent="0.35">
      <c r="A566" s="8">
        <f t="shared" si="44"/>
        <v>43.800000000001759</v>
      </c>
      <c r="B566" s="8">
        <f t="shared" si="40"/>
        <v>-0.61999999999982403</v>
      </c>
      <c r="C566" s="9">
        <f t="shared" si="41"/>
        <v>0.73237110653095905</v>
      </c>
      <c r="D566" s="8">
        <f t="shared" si="42"/>
        <v>43.800000000001759</v>
      </c>
      <c r="E566" s="8">
        <f t="shared" si="43"/>
        <v>-0.61999999999982403</v>
      </c>
    </row>
    <row r="567" spans="1:5" x14ac:dyDescent="0.35">
      <c r="A567" s="8">
        <f t="shared" si="44"/>
        <v>43.700000000001758</v>
      </c>
      <c r="B567" s="8">
        <f t="shared" si="40"/>
        <v>-0.62999999999982426</v>
      </c>
      <c r="C567" s="9">
        <f t="shared" si="41"/>
        <v>0.73565270788426496</v>
      </c>
      <c r="D567" s="8">
        <f t="shared" si="42"/>
        <v>43.700000000001758</v>
      </c>
      <c r="E567" s="8">
        <f t="shared" si="43"/>
        <v>-0.62999999999982426</v>
      </c>
    </row>
    <row r="568" spans="1:5" x14ac:dyDescent="0.35">
      <c r="A568" s="8">
        <f t="shared" si="44"/>
        <v>43.600000000001756</v>
      </c>
      <c r="B568" s="8">
        <f t="shared" si="40"/>
        <v>-0.63999999999982438</v>
      </c>
      <c r="C568" s="9">
        <f t="shared" si="41"/>
        <v>0.73891370030708137</v>
      </c>
      <c r="D568" s="8">
        <f t="shared" si="42"/>
        <v>43.600000000001756</v>
      </c>
      <c r="E568" s="8">
        <f t="shared" si="43"/>
        <v>-0.63999999999982438</v>
      </c>
    </row>
    <row r="569" spans="1:5" x14ac:dyDescent="0.35">
      <c r="A569" s="8">
        <f t="shared" si="44"/>
        <v>43.500000000001755</v>
      </c>
      <c r="B569" s="8">
        <f t="shared" ref="B569:B632" si="45">(A569-50)/10</f>
        <v>-0.6499999999998245</v>
      </c>
      <c r="C569" s="9">
        <f t="shared" si="41"/>
        <v>0.74215388919407865</v>
      </c>
      <c r="D569" s="8">
        <f t="shared" si="42"/>
        <v>43.500000000001755</v>
      </c>
      <c r="E569" s="8">
        <f t="shared" si="43"/>
        <v>-0.6499999999998245</v>
      </c>
    </row>
    <row r="570" spans="1:5" x14ac:dyDescent="0.35">
      <c r="A570" s="8">
        <f t="shared" si="44"/>
        <v>43.400000000001754</v>
      </c>
      <c r="B570" s="8">
        <f t="shared" si="45"/>
        <v>-0.65999999999982462</v>
      </c>
      <c r="C570" s="9">
        <f t="shared" si="41"/>
        <v>0.74537308532860758</v>
      </c>
      <c r="D570" s="8">
        <f t="shared" si="42"/>
        <v>43.400000000001754</v>
      </c>
      <c r="E570" s="8">
        <f t="shared" si="43"/>
        <v>-0.65999999999982462</v>
      </c>
    </row>
    <row r="571" spans="1:5" x14ac:dyDescent="0.35">
      <c r="A571" s="8">
        <f t="shared" si="44"/>
        <v>43.300000000001752</v>
      </c>
      <c r="B571" s="8">
        <f t="shared" si="45"/>
        <v>-0.66999999999982474</v>
      </c>
      <c r="C571" s="9">
        <f t="shared" si="41"/>
        <v>0.74857110490463397</v>
      </c>
      <c r="D571" s="8">
        <f t="shared" si="42"/>
        <v>43.300000000001752</v>
      </c>
      <c r="E571" s="8">
        <f t="shared" si="43"/>
        <v>-0.66999999999982474</v>
      </c>
    </row>
    <row r="572" spans="1:5" x14ac:dyDescent="0.35">
      <c r="A572" s="8">
        <f t="shared" si="44"/>
        <v>43.200000000001751</v>
      </c>
      <c r="B572" s="8">
        <f t="shared" si="45"/>
        <v>-0.67999999999982497</v>
      </c>
      <c r="C572" s="9">
        <f t="shared" si="41"/>
        <v>0.75174776954637412</v>
      </c>
      <c r="D572" s="8">
        <f t="shared" si="42"/>
        <v>43.200000000001751</v>
      </c>
      <c r="E572" s="8">
        <f t="shared" si="43"/>
        <v>-0.67999999999982497</v>
      </c>
    </row>
    <row r="573" spans="1:5" x14ac:dyDescent="0.35">
      <c r="A573" s="8">
        <f t="shared" si="44"/>
        <v>43.100000000001749</v>
      </c>
      <c r="B573" s="8">
        <f t="shared" si="45"/>
        <v>-0.68999999999982509</v>
      </c>
      <c r="C573" s="9">
        <f t="shared" si="41"/>
        <v>0.75490290632563561</v>
      </c>
      <c r="D573" s="8">
        <f t="shared" si="42"/>
        <v>43.100000000001749</v>
      </c>
      <c r="E573" s="8">
        <f t="shared" si="43"/>
        <v>-0.68999999999982509</v>
      </c>
    </row>
    <row r="574" spans="1:5" x14ac:dyDescent="0.35">
      <c r="A574" s="8">
        <f t="shared" si="44"/>
        <v>43.000000000001748</v>
      </c>
      <c r="B574" s="8">
        <f t="shared" si="45"/>
        <v>-0.69999999999982521</v>
      </c>
      <c r="C574" s="9">
        <f t="shared" si="41"/>
        <v>0.75803634777687234</v>
      </c>
      <c r="D574" s="8">
        <f t="shared" si="42"/>
        <v>43.000000000001748</v>
      </c>
      <c r="E574" s="8">
        <f t="shared" si="43"/>
        <v>-0.69999999999982521</v>
      </c>
    </row>
    <row r="575" spans="1:5" x14ac:dyDescent="0.35">
      <c r="A575" s="8">
        <f t="shared" si="44"/>
        <v>42.900000000001747</v>
      </c>
      <c r="B575" s="8">
        <f t="shared" si="45"/>
        <v>-0.70999999999982533</v>
      </c>
      <c r="C575" s="9">
        <f t="shared" si="41"/>
        <v>0.76114793190995911</v>
      </c>
      <c r="D575" s="8">
        <f t="shared" si="42"/>
        <v>42.900000000001747</v>
      </c>
      <c r="E575" s="8">
        <f t="shared" si="43"/>
        <v>-0.70999999999982533</v>
      </c>
    </row>
    <row r="576" spans="1:5" x14ac:dyDescent="0.35">
      <c r="A576" s="8">
        <f t="shared" si="44"/>
        <v>42.800000000001745</v>
      </c>
      <c r="B576" s="8">
        <f t="shared" si="45"/>
        <v>-0.71999999999982545</v>
      </c>
      <c r="C576" s="9">
        <f t="shared" si="41"/>
        <v>0.76423750222069509</v>
      </c>
      <c r="D576" s="8">
        <f t="shared" si="42"/>
        <v>42.800000000001745</v>
      </c>
      <c r="E576" s="8">
        <f t="shared" si="43"/>
        <v>-0.71999999999982545</v>
      </c>
    </row>
    <row r="577" spans="1:5" x14ac:dyDescent="0.35">
      <c r="A577" s="8">
        <f t="shared" si="44"/>
        <v>42.700000000001744</v>
      </c>
      <c r="B577" s="8">
        <f t="shared" si="45"/>
        <v>-0.72999999999982568</v>
      </c>
      <c r="C577" s="9">
        <f t="shared" si="41"/>
        <v>0.76730490769904924</v>
      </c>
      <c r="D577" s="8">
        <f t="shared" si="42"/>
        <v>42.700000000001744</v>
      </c>
      <c r="E577" s="8">
        <f t="shared" si="43"/>
        <v>-0.72999999999982568</v>
      </c>
    </row>
    <row r="578" spans="1:5" x14ac:dyDescent="0.35">
      <c r="A578" s="8">
        <f t="shared" si="44"/>
        <v>42.600000000001742</v>
      </c>
      <c r="B578" s="8">
        <f t="shared" si="45"/>
        <v>-0.7399999999998258</v>
      </c>
      <c r="C578" s="9">
        <f t="shared" si="41"/>
        <v>0.77035000283515653</v>
      </c>
      <c r="D578" s="8">
        <f t="shared" si="42"/>
        <v>42.600000000001742</v>
      </c>
      <c r="E578" s="8">
        <f t="shared" si="43"/>
        <v>-0.7399999999998258</v>
      </c>
    </row>
    <row r="579" spans="1:5" x14ac:dyDescent="0.35">
      <c r="A579" s="8">
        <f t="shared" si="44"/>
        <v>42.500000000001741</v>
      </c>
      <c r="B579" s="8">
        <f t="shared" si="45"/>
        <v>-0.74999999999982592</v>
      </c>
      <c r="C579" s="9">
        <f t="shared" si="41"/>
        <v>0.77337264762307933</v>
      </c>
      <c r="D579" s="8">
        <f t="shared" si="42"/>
        <v>42.500000000001741</v>
      </c>
      <c r="E579" s="8">
        <f t="shared" si="43"/>
        <v>-0.74999999999982592</v>
      </c>
    </row>
    <row r="580" spans="1:5" x14ac:dyDescent="0.35">
      <c r="A580" s="8">
        <f t="shared" si="44"/>
        <v>42.400000000001739</v>
      </c>
      <c r="B580" s="8">
        <f t="shared" si="45"/>
        <v>-0.75999999999982604</v>
      </c>
      <c r="C580" s="9">
        <f t="shared" si="41"/>
        <v>0.77637270756234855</v>
      </c>
      <c r="D580" s="8">
        <f t="shared" si="42"/>
        <v>42.400000000001739</v>
      </c>
      <c r="E580" s="8">
        <f t="shared" si="43"/>
        <v>-0.75999999999982604</v>
      </c>
    </row>
    <row r="581" spans="1:5" x14ac:dyDescent="0.35">
      <c r="A581" s="8">
        <f t="shared" si="44"/>
        <v>42.300000000001738</v>
      </c>
      <c r="B581" s="8">
        <f t="shared" si="45"/>
        <v>-0.76999999999982616</v>
      </c>
      <c r="C581" s="9">
        <f t="shared" ref="C581:C644" si="46">(1-ERF(B581/SQRT(2)))/2</f>
        <v>0.77935005365729881</v>
      </c>
      <c r="D581" s="8">
        <f t="shared" ref="D581:D644" si="47">A581</f>
        <v>42.300000000001738</v>
      </c>
      <c r="E581" s="8">
        <f t="shared" ref="E581:E644" si="48">B581</f>
        <v>-0.76999999999982616</v>
      </c>
    </row>
    <row r="582" spans="1:5" x14ac:dyDescent="0.35">
      <c r="A582" s="8">
        <f t="shared" ref="A582:A645" si="49">A581-A$2</f>
        <v>42.200000000001737</v>
      </c>
      <c r="B582" s="8">
        <f t="shared" si="45"/>
        <v>-0.77999999999982639</v>
      </c>
      <c r="C582" s="9">
        <f t="shared" si="46"/>
        <v>0.78230456241421575</v>
      </c>
      <c r="D582" s="8">
        <f t="shared" si="47"/>
        <v>42.200000000001737</v>
      </c>
      <c r="E582" s="8">
        <f t="shared" si="48"/>
        <v>-0.77999999999982639</v>
      </c>
    </row>
    <row r="583" spans="1:5" x14ac:dyDescent="0.35">
      <c r="A583" s="8">
        <f t="shared" si="49"/>
        <v>42.100000000001735</v>
      </c>
      <c r="B583" s="8">
        <f t="shared" si="45"/>
        <v>-0.78999999999982651</v>
      </c>
      <c r="C583" s="9">
        <f t="shared" si="46"/>
        <v>0.78523611583631214</v>
      </c>
      <c r="D583" s="8">
        <f t="shared" si="47"/>
        <v>42.100000000001735</v>
      </c>
      <c r="E583" s="8">
        <f t="shared" si="48"/>
        <v>-0.78999999999982651</v>
      </c>
    </row>
    <row r="584" spans="1:5" x14ac:dyDescent="0.35">
      <c r="A584" s="8">
        <f t="shared" si="49"/>
        <v>42.000000000001734</v>
      </c>
      <c r="B584" s="8">
        <f t="shared" si="45"/>
        <v>-0.79999999999982663</v>
      </c>
      <c r="C584" s="9">
        <f t="shared" si="46"/>
        <v>0.78814460141655296</v>
      </c>
      <c r="D584" s="8">
        <f t="shared" si="47"/>
        <v>42.000000000001734</v>
      </c>
      <c r="E584" s="8">
        <f t="shared" si="48"/>
        <v>-0.79999999999982663</v>
      </c>
    </row>
    <row r="585" spans="1:5" x14ac:dyDescent="0.35">
      <c r="A585" s="8">
        <f t="shared" si="49"/>
        <v>41.900000000001732</v>
      </c>
      <c r="B585" s="8">
        <f t="shared" si="45"/>
        <v>-0.80999999999982675</v>
      </c>
      <c r="C585" s="9">
        <f t="shared" si="46"/>
        <v>0.79102991212834861</v>
      </c>
      <c r="D585" s="8">
        <f t="shared" si="47"/>
        <v>41.900000000001732</v>
      </c>
      <c r="E585" s="8">
        <f t="shared" si="48"/>
        <v>-0.80999999999982675</v>
      </c>
    </row>
    <row r="586" spans="1:5" x14ac:dyDescent="0.35">
      <c r="A586" s="8">
        <f t="shared" si="49"/>
        <v>41.800000000001731</v>
      </c>
      <c r="B586" s="8">
        <f t="shared" si="45"/>
        <v>-0.81999999999982687</v>
      </c>
      <c r="C586" s="9">
        <f t="shared" si="46"/>
        <v>0.79389194641413752</v>
      </c>
      <c r="D586" s="8">
        <f t="shared" si="47"/>
        <v>41.800000000001731</v>
      </c>
      <c r="E586" s="8">
        <f t="shared" si="48"/>
        <v>-0.81999999999982687</v>
      </c>
    </row>
    <row r="587" spans="1:5" x14ac:dyDescent="0.35">
      <c r="A587" s="8">
        <f t="shared" si="49"/>
        <v>41.700000000001729</v>
      </c>
      <c r="B587" s="8">
        <f t="shared" si="45"/>
        <v>-0.8299999999998271</v>
      </c>
      <c r="C587" s="9">
        <f t="shared" si="46"/>
        <v>0.79673060817188268</v>
      </c>
      <c r="D587" s="8">
        <f t="shared" si="47"/>
        <v>41.700000000001729</v>
      </c>
      <c r="E587" s="8">
        <f t="shared" si="48"/>
        <v>-0.8299999999998271</v>
      </c>
    </row>
    <row r="588" spans="1:5" x14ac:dyDescent="0.35">
      <c r="A588" s="8">
        <f t="shared" si="49"/>
        <v>41.600000000001728</v>
      </c>
      <c r="B588" s="8">
        <f t="shared" si="45"/>
        <v>-0.83999999999982722</v>
      </c>
      <c r="C588" s="9">
        <f t="shared" si="46"/>
        <v>0.79954580673950182</v>
      </c>
      <c r="D588" s="8">
        <f t="shared" si="47"/>
        <v>41.600000000001728</v>
      </c>
      <c r="E588" s="8">
        <f t="shared" si="48"/>
        <v>-0.83999999999982722</v>
      </c>
    </row>
    <row r="589" spans="1:5" x14ac:dyDescent="0.35">
      <c r="A589" s="8">
        <f t="shared" si="49"/>
        <v>41.500000000001727</v>
      </c>
      <c r="B589" s="8">
        <f t="shared" si="45"/>
        <v>-0.84999999999982734</v>
      </c>
      <c r="C589" s="9">
        <f t="shared" si="46"/>
        <v>0.80233745687725966</v>
      </c>
      <c r="D589" s="8">
        <f t="shared" si="47"/>
        <v>41.500000000001727</v>
      </c>
      <c r="E589" s="8">
        <f t="shared" si="48"/>
        <v>-0.84999999999982734</v>
      </c>
    </row>
    <row r="590" spans="1:5" x14ac:dyDescent="0.35">
      <c r="A590" s="8">
        <f t="shared" si="49"/>
        <v>41.400000000001725</v>
      </c>
      <c r="B590" s="8">
        <f t="shared" si="45"/>
        <v>-0.85999999999982746</v>
      </c>
      <c r="C590" s="9">
        <f t="shared" si="46"/>
        <v>0.80510547874814409</v>
      </c>
      <c r="D590" s="8">
        <f t="shared" si="47"/>
        <v>41.400000000001725</v>
      </c>
      <c r="E590" s="8">
        <f t="shared" si="48"/>
        <v>-0.85999999999982746</v>
      </c>
    </row>
    <row r="591" spans="1:5" x14ac:dyDescent="0.35">
      <c r="A591" s="8">
        <f t="shared" si="49"/>
        <v>41.300000000001724</v>
      </c>
      <c r="B591" s="8">
        <f t="shared" si="45"/>
        <v>-0.86999999999982758</v>
      </c>
      <c r="C591" s="9">
        <f t="shared" si="46"/>
        <v>0.80784979789625666</v>
      </c>
      <c r="D591" s="8">
        <f t="shared" si="47"/>
        <v>41.300000000001724</v>
      </c>
      <c r="E591" s="8">
        <f t="shared" si="48"/>
        <v>-0.86999999999982758</v>
      </c>
    </row>
    <row r="592" spans="1:5" x14ac:dyDescent="0.35">
      <c r="A592" s="8">
        <f t="shared" si="49"/>
        <v>41.200000000001722</v>
      </c>
      <c r="B592" s="8">
        <f t="shared" si="45"/>
        <v>-0.87999999999982781</v>
      </c>
      <c r="C592" s="9">
        <f t="shared" si="46"/>
        <v>0.81057034522324123</v>
      </c>
      <c r="D592" s="8">
        <f t="shared" si="47"/>
        <v>41.200000000001722</v>
      </c>
      <c r="E592" s="8">
        <f t="shared" si="48"/>
        <v>-0.87999999999982781</v>
      </c>
    </row>
    <row r="593" spans="1:5" x14ac:dyDescent="0.35">
      <c r="A593" s="8">
        <f t="shared" si="49"/>
        <v>41.100000000001721</v>
      </c>
      <c r="B593" s="8">
        <f t="shared" si="45"/>
        <v>-0.88999999999982793</v>
      </c>
      <c r="C593" s="9">
        <f t="shared" si="46"/>
        <v>0.81326705696278112</v>
      </c>
      <c r="D593" s="8">
        <f t="shared" si="47"/>
        <v>41.100000000001721</v>
      </c>
      <c r="E593" s="8">
        <f t="shared" si="48"/>
        <v>-0.88999999999982793</v>
      </c>
    </row>
    <row r="594" spans="1:5" x14ac:dyDescent="0.35">
      <c r="A594" s="8">
        <f t="shared" si="49"/>
        <v>41.00000000000172</v>
      </c>
      <c r="B594" s="8">
        <f t="shared" si="45"/>
        <v>-0.89999999999982805</v>
      </c>
      <c r="C594" s="9">
        <f t="shared" si="46"/>
        <v>0.81593987465319473</v>
      </c>
      <c r="D594" s="8">
        <f t="shared" si="47"/>
        <v>41.00000000000172</v>
      </c>
      <c r="E594" s="8">
        <f t="shared" si="48"/>
        <v>-0.89999999999982805</v>
      </c>
    </row>
    <row r="595" spans="1:5" x14ac:dyDescent="0.35">
      <c r="A595" s="8">
        <f t="shared" si="49"/>
        <v>40.900000000001718</v>
      </c>
      <c r="B595" s="8">
        <f t="shared" si="45"/>
        <v>-0.90999999999982817</v>
      </c>
      <c r="C595" s="9">
        <f t="shared" si="46"/>
        <v>0.81858874510815738</v>
      </c>
      <c r="D595" s="8">
        <f t="shared" si="47"/>
        <v>40.900000000001718</v>
      </c>
      <c r="E595" s="8">
        <f t="shared" si="48"/>
        <v>-0.90999999999982817</v>
      </c>
    </row>
    <row r="596" spans="1:5" x14ac:dyDescent="0.35">
      <c r="A596" s="8">
        <f t="shared" si="49"/>
        <v>40.800000000001717</v>
      </c>
      <c r="B596" s="8">
        <f t="shared" si="45"/>
        <v>-0.91999999999982829</v>
      </c>
      <c r="C596" s="9">
        <f t="shared" si="46"/>
        <v>0.82121362038558343</v>
      </c>
      <c r="D596" s="8">
        <f t="shared" si="47"/>
        <v>40.800000000001717</v>
      </c>
      <c r="E596" s="8">
        <f t="shared" si="48"/>
        <v>-0.91999999999982829</v>
      </c>
    </row>
    <row r="597" spans="1:5" x14ac:dyDescent="0.35">
      <c r="A597" s="8">
        <f t="shared" si="49"/>
        <v>40.700000000001715</v>
      </c>
      <c r="B597" s="8">
        <f t="shared" si="45"/>
        <v>-0.92999999999982852</v>
      </c>
      <c r="C597" s="9">
        <f t="shared" si="46"/>
        <v>0.82381445775469775</v>
      </c>
      <c r="D597" s="8">
        <f t="shared" si="47"/>
        <v>40.700000000001715</v>
      </c>
      <c r="E597" s="8">
        <f t="shared" si="48"/>
        <v>-0.92999999999982852</v>
      </c>
    </row>
    <row r="598" spans="1:5" x14ac:dyDescent="0.35">
      <c r="A598" s="8">
        <f t="shared" si="49"/>
        <v>40.600000000001714</v>
      </c>
      <c r="B598" s="8">
        <f t="shared" si="45"/>
        <v>-0.93999999999982864</v>
      </c>
      <c r="C598" s="9">
        <f t="shared" si="46"/>
        <v>0.82639121966133144</v>
      </c>
      <c r="D598" s="8">
        <f t="shared" si="47"/>
        <v>40.600000000001714</v>
      </c>
      <c r="E598" s="8">
        <f t="shared" si="48"/>
        <v>-0.93999999999982864</v>
      </c>
    </row>
    <row r="599" spans="1:5" x14ac:dyDescent="0.35">
      <c r="A599" s="8">
        <f t="shared" si="49"/>
        <v>40.500000000001712</v>
      </c>
      <c r="B599" s="8">
        <f t="shared" si="45"/>
        <v>-0.94999999999982876</v>
      </c>
      <c r="C599" s="9">
        <f t="shared" si="46"/>
        <v>0.82894387369147471</v>
      </c>
      <c r="D599" s="8">
        <f t="shared" si="47"/>
        <v>40.500000000001712</v>
      </c>
      <c r="E599" s="8">
        <f t="shared" si="48"/>
        <v>-0.94999999999982876</v>
      </c>
    </row>
    <row r="600" spans="1:5" x14ac:dyDescent="0.35">
      <c r="A600" s="8">
        <f t="shared" si="49"/>
        <v>40.400000000001711</v>
      </c>
      <c r="B600" s="8">
        <f t="shared" si="45"/>
        <v>-0.95999999999982888</v>
      </c>
      <c r="C600" s="9">
        <f t="shared" si="46"/>
        <v>0.83147239253311911</v>
      </c>
      <c r="D600" s="8">
        <f t="shared" si="47"/>
        <v>40.400000000001711</v>
      </c>
      <c r="E600" s="8">
        <f t="shared" si="48"/>
        <v>-0.95999999999982888</v>
      </c>
    </row>
    <row r="601" spans="1:5" x14ac:dyDescent="0.35">
      <c r="A601" s="8">
        <f t="shared" si="49"/>
        <v>40.30000000000171</v>
      </c>
      <c r="B601" s="8">
        <f t="shared" si="45"/>
        <v>-0.969999999999829</v>
      </c>
      <c r="C601" s="9">
        <f t="shared" si="46"/>
        <v>0.83397675393642778</v>
      </c>
      <c r="D601" s="8">
        <f t="shared" si="47"/>
        <v>40.30000000000171</v>
      </c>
      <c r="E601" s="8">
        <f t="shared" si="48"/>
        <v>-0.969999999999829</v>
      </c>
    </row>
    <row r="602" spans="1:5" x14ac:dyDescent="0.35">
      <c r="A602" s="8">
        <f t="shared" si="49"/>
        <v>40.200000000001708</v>
      </c>
      <c r="B602" s="8">
        <f t="shared" si="45"/>
        <v>-0.97999999999982923</v>
      </c>
      <c r="C602" s="9">
        <f t="shared" si="46"/>
        <v>0.8364569406722655</v>
      </c>
      <c r="D602" s="8">
        <f t="shared" si="47"/>
        <v>40.200000000001708</v>
      </c>
      <c r="E602" s="8">
        <f t="shared" si="48"/>
        <v>-0.97999999999982923</v>
      </c>
    </row>
    <row r="603" spans="1:5" x14ac:dyDescent="0.35">
      <c r="A603" s="8">
        <f t="shared" si="49"/>
        <v>40.100000000001707</v>
      </c>
      <c r="B603" s="8">
        <f t="shared" si="45"/>
        <v>-0.98999999999982935</v>
      </c>
      <c r="C603" s="9">
        <f t="shared" si="46"/>
        <v>0.83891294048912735</v>
      </c>
      <c r="D603" s="8">
        <f t="shared" si="47"/>
        <v>40.100000000001707</v>
      </c>
      <c r="E603" s="8">
        <f t="shared" si="48"/>
        <v>-0.98999999999982935</v>
      </c>
    </row>
    <row r="604" spans="1:5" x14ac:dyDescent="0.35">
      <c r="A604" s="8">
        <f t="shared" si="49"/>
        <v>40.000000000001705</v>
      </c>
      <c r="B604" s="8">
        <f t="shared" si="45"/>
        <v>-0.99999999999982947</v>
      </c>
      <c r="C604" s="9">
        <f t="shared" si="46"/>
        <v>0.84134474606850174</v>
      </c>
      <c r="D604" s="8">
        <f t="shared" si="47"/>
        <v>40.000000000001705</v>
      </c>
      <c r="E604" s="8">
        <f t="shared" si="48"/>
        <v>-0.99999999999982947</v>
      </c>
    </row>
    <row r="605" spans="1:5" x14ac:dyDescent="0.35">
      <c r="A605" s="8">
        <f t="shared" si="49"/>
        <v>39.900000000001704</v>
      </c>
      <c r="B605" s="8">
        <f t="shared" si="45"/>
        <v>-1.0099999999998297</v>
      </c>
      <c r="C605" s="9">
        <f t="shared" si="46"/>
        <v>0.8437523549787046</v>
      </c>
      <c r="D605" s="8">
        <f t="shared" si="47"/>
        <v>39.900000000001704</v>
      </c>
      <c r="E605" s="8">
        <f t="shared" si="48"/>
        <v>-1.0099999999998297</v>
      </c>
    </row>
    <row r="606" spans="1:5" x14ac:dyDescent="0.35">
      <c r="A606" s="8">
        <f t="shared" si="49"/>
        <v>39.800000000001702</v>
      </c>
      <c r="B606" s="8">
        <f t="shared" si="45"/>
        <v>-1.0199999999998297</v>
      </c>
      <c r="C606" s="9">
        <f t="shared" si="46"/>
        <v>0.84613576962722481</v>
      </c>
      <c r="D606" s="8">
        <f t="shared" si="47"/>
        <v>39.800000000001702</v>
      </c>
      <c r="E606" s="8">
        <f t="shared" si="48"/>
        <v>-1.0199999999998297</v>
      </c>
    </row>
    <row r="607" spans="1:5" x14ac:dyDescent="0.35">
      <c r="A607" s="8">
        <f t="shared" si="49"/>
        <v>39.700000000001701</v>
      </c>
      <c r="B607" s="8">
        <f t="shared" si="45"/>
        <v>-1.0299999999998299</v>
      </c>
      <c r="C607" s="9">
        <f t="shared" si="46"/>
        <v>0.84849499721161636</v>
      </c>
      <c r="D607" s="8">
        <f t="shared" si="47"/>
        <v>39.700000000001701</v>
      </c>
      <c r="E607" s="8">
        <f t="shared" si="48"/>
        <v>-1.0299999999998299</v>
      </c>
    </row>
    <row r="608" spans="1:5" x14ac:dyDescent="0.35">
      <c r="A608" s="8">
        <f t="shared" si="49"/>
        <v>39.6000000000017</v>
      </c>
      <c r="B608" s="8">
        <f t="shared" si="45"/>
        <v>-1.0399999999998299</v>
      </c>
      <c r="C608" s="9">
        <f t="shared" si="46"/>
        <v>0.85083004966897902</v>
      </c>
      <c r="D608" s="8">
        <f t="shared" si="47"/>
        <v>39.6000000000017</v>
      </c>
      <c r="E608" s="8">
        <f t="shared" si="48"/>
        <v>-1.0399999999998299</v>
      </c>
    </row>
    <row r="609" spans="1:5" x14ac:dyDescent="0.35">
      <c r="A609" s="8">
        <f t="shared" si="49"/>
        <v>39.500000000001698</v>
      </c>
      <c r="B609" s="8">
        <f t="shared" si="45"/>
        <v>-1.0499999999998302</v>
      </c>
      <c r="C609" s="9">
        <f t="shared" si="46"/>
        <v>0.85314094362406501</v>
      </c>
      <c r="D609" s="8">
        <f t="shared" si="47"/>
        <v>39.500000000001698</v>
      </c>
      <c r="E609" s="8">
        <f t="shared" si="48"/>
        <v>-1.0499999999998302</v>
      </c>
    </row>
    <row r="610" spans="1:5" x14ac:dyDescent="0.35">
      <c r="A610" s="8">
        <f t="shared" si="49"/>
        <v>39.400000000001697</v>
      </c>
      <c r="B610" s="8">
        <f t="shared" si="45"/>
        <v>-1.0599999999998304</v>
      </c>
      <c r="C610" s="9">
        <f t="shared" si="46"/>
        <v>0.85542770033605176</v>
      </c>
      <c r="D610" s="8">
        <f t="shared" si="47"/>
        <v>39.400000000001697</v>
      </c>
      <c r="E610" s="8">
        <f t="shared" si="48"/>
        <v>-1.0599999999998304</v>
      </c>
    </row>
    <row r="611" spans="1:5" x14ac:dyDescent="0.35">
      <c r="A611" s="8">
        <f t="shared" si="49"/>
        <v>39.300000000001695</v>
      </c>
      <c r="B611" s="8">
        <f t="shared" si="45"/>
        <v>-1.0699999999998304</v>
      </c>
      <c r="C611" s="9">
        <f t="shared" si="46"/>
        <v>0.85769034564402258</v>
      </c>
      <c r="D611" s="8">
        <f t="shared" si="47"/>
        <v>39.300000000001695</v>
      </c>
      <c r="E611" s="8">
        <f t="shared" si="48"/>
        <v>-1.0699999999998304</v>
      </c>
    </row>
    <row r="612" spans="1:5" x14ac:dyDescent="0.35">
      <c r="A612" s="8">
        <f t="shared" si="49"/>
        <v>39.200000000001694</v>
      </c>
      <c r="B612" s="8">
        <f t="shared" si="45"/>
        <v>-1.0799999999998307</v>
      </c>
      <c r="C612" s="9">
        <f t="shared" si="46"/>
        <v>0.8599289099111932</v>
      </c>
      <c r="D612" s="8">
        <f t="shared" si="47"/>
        <v>39.200000000001694</v>
      </c>
      <c r="E612" s="8">
        <f t="shared" si="48"/>
        <v>-1.0799999999998307</v>
      </c>
    </row>
    <row r="613" spans="1:5" x14ac:dyDescent="0.35">
      <c r="A613" s="8">
        <f t="shared" si="49"/>
        <v>39.100000000001693</v>
      </c>
      <c r="B613" s="8">
        <f t="shared" si="45"/>
        <v>-1.0899999999998307</v>
      </c>
      <c r="C613" s="9">
        <f t="shared" si="46"/>
        <v>0.8621434279679272</v>
      </c>
      <c r="D613" s="8">
        <f t="shared" si="47"/>
        <v>39.100000000001693</v>
      </c>
      <c r="E613" s="8">
        <f t="shared" si="48"/>
        <v>-1.0899999999998307</v>
      </c>
    </row>
    <row r="614" spans="1:5" x14ac:dyDescent="0.35">
      <c r="A614" s="8">
        <f t="shared" si="49"/>
        <v>39.000000000001691</v>
      </c>
      <c r="B614" s="8">
        <f t="shared" si="45"/>
        <v>-1.0999999999998309</v>
      </c>
      <c r="C614" s="9">
        <f t="shared" si="46"/>
        <v>0.86433393905358047</v>
      </c>
      <c r="D614" s="8">
        <f t="shared" si="47"/>
        <v>39.000000000001691</v>
      </c>
      <c r="E614" s="8">
        <f t="shared" si="48"/>
        <v>-1.0999999999998309</v>
      </c>
    </row>
    <row r="615" spans="1:5" x14ac:dyDescent="0.35">
      <c r="A615" s="8">
        <f t="shared" si="49"/>
        <v>38.90000000000169</v>
      </c>
      <c r="B615" s="8">
        <f t="shared" si="45"/>
        <v>-1.1099999999998311</v>
      </c>
      <c r="C615" s="9">
        <f t="shared" si="46"/>
        <v>0.86650048675721636</v>
      </c>
      <c r="D615" s="8">
        <f t="shared" si="47"/>
        <v>38.90000000000169</v>
      </c>
      <c r="E615" s="8">
        <f t="shared" si="48"/>
        <v>-1.1099999999998311</v>
      </c>
    </row>
    <row r="616" spans="1:5" x14ac:dyDescent="0.35">
      <c r="A616" s="8">
        <f t="shared" si="49"/>
        <v>38.800000000001688</v>
      </c>
      <c r="B616" s="8">
        <f t="shared" si="45"/>
        <v>-1.1199999999998311</v>
      </c>
      <c r="C616" s="9">
        <f t="shared" si="46"/>
        <v>0.86864311895723323</v>
      </c>
      <c r="D616" s="8">
        <f t="shared" si="47"/>
        <v>38.800000000001688</v>
      </c>
      <c r="E616" s="8">
        <f t="shared" si="48"/>
        <v>-1.1199999999998311</v>
      </c>
    </row>
    <row r="617" spans="1:5" x14ac:dyDescent="0.35">
      <c r="A617" s="8">
        <f t="shared" si="49"/>
        <v>38.700000000001687</v>
      </c>
      <c r="B617" s="8">
        <f t="shared" si="45"/>
        <v>-1.1299999999998314</v>
      </c>
      <c r="C617" s="9">
        <f t="shared" si="46"/>
        <v>0.87076188775994656</v>
      </c>
      <c r="D617" s="8">
        <f t="shared" si="47"/>
        <v>38.700000000001687</v>
      </c>
      <c r="E617" s="8">
        <f t="shared" si="48"/>
        <v>-1.1299999999998314</v>
      </c>
    </row>
    <row r="618" spans="1:5" x14ac:dyDescent="0.35">
      <c r="A618" s="8">
        <f t="shared" si="49"/>
        <v>38.600000000001685</v>
      </c>
      <c r="B618" s="8">
        <f t="shared" si="45"/>
        <v>-1.1399999999998314</v>
      </c>
      <c r="C618" s="9">
        <f t="shared" si="46"/>
        <v>0.87285684943716657</v>
      </c>
      <c r="D618" s="8">
        <f t="shared" si="47"/>
        <v>38.600000000001685</v>
      </c>
      <c r="E618" s="8">
        <f t="shared" si="48"/>
        <v>-1.1399999999998314</v>
      </c>
    </row>
    <row r="619" spans="1:5" x14ac:dyDescent="0.35">
      <c r="A619" s="8">
        <f t="shared" si="49"/>
        <v>38.500000000001684</v>
      </c>
      <c r="B619" s="8">
        <f t="shared" si="45"/>
        <v>-1.1499999999998316</v>
      </c>
      <c r="C619" s="9">
        <f t="shared" si="46"/>
        <v>0.87492806436281501</v>
      </c>
      <c r="D619" s="8">
        <f t="shared" si="47"/>
        <v>38.500000000001684</v>
      </c>
      <c r="E619" s="8">
        <f t="shared" si="48"/>
        <v>-1.1499999999998316</v>
      </c>
    </row>
    <row r="620" spans="1:5" x14ac:dyDescent="0.35">
      <c r="A620" s="8">
        <f t="shared" si="49"/>
        <v>38.400000000001683</v>
      </c>
      <c r="B620" s="8">
        <f t="shared" si="45"/>
        <v>-1.1599999999998318</v>
      </c>
      <c r="C620" s="9">
        <f t="shared" si="46"/>
        <v>0.87697559694862237</v>
      </c>
      <c r="D620" s="8">
        <f t="shared" si="47"/>
        <v>38.400000000001683</v>
      </c>
      <c r="E620" s="8">
        <f t="shared" si="48"/>
        <v>-1.1599999999998318</v>
      </c>
    </row>
    <row r="621" spans="1:5" x14ac:dyDescent="0.35">
      <c r="A621" s="8">
        <f t="shared" si="49"/>
        <v>38.300000000001681</v>
      </c>
      <c r="B621" s="8">
        <f t="shared" si="45"/>
        <v>-1.1699999999998318</v>
      </c>
      <c r="C621" s="9">
        <f t="shared" si="46"/>
        <v>0.87899951557894795</v>
      </c>
      <c r="D621" s="8">
        <f t="shared" si="47"/>
        <v>38.300000000001681</v>
      </c>
      <c r="E621" s="8">
        <f t="shared" si="48"/>
        <v>-1.1699999999998318</v>
      </c>
    </row>
    <row r="622" spans="1:5" x14ac:dyDescent="0.35">
      <c r="A622" s="8">
        <f t="shared" si="49"/>
        <v>38.20000000000168</v>
      </c>
      <c r="B622" s="8">
        <f t="shared" si="45"/>
        <v>-1.1799999999998321</v>
      </c>
      <c r="C622" s="9">
        <f t="shared" si="46"/>
        <v>0.88099989254476596</v>
      </c>
      <c r="D622" s="8">
        <f t="shared" si="47"/>
        <v>38.20000000000168</v>
      </c>
      <c r="E622" s="8">
        <f t="shared" si="48"/>
        <v>-1.1799999999998321</v>
      </c>
    </row>
    <row r="623" spans="1:5" x14ac:dyDescent="0.35">
      <c r="A623" s="8">
        <f t="shared" si="49"/>
        <v>38.100000000001678</v>
      </c>
      <c r="B623" s="8">
        <f t="shared" si="45"/>
        <v>-1.1899999999998321</v>
      </c>
      <c r="C623" s="9">
        <f t="shared" si="46"/>
        <v>0.88297680397685829</v>
      </c>
      <c r="D623" s="8">
        <f t="shared" si="47"/>
        <v>38.100000000001678</v>
      </c>
      <c r="E623" s="8">
        <f t="shared" si="48"/>
        <v>-1.1899999999998321</v>
      </c>
    </row>
    <row r="624" spans="1:5" x14ac:dyDescent="0.35">
      <c r="A624" s="8">
        <f t="shared" si="49"/>
        <v>38.000000000001677</v>
      </c>
      <c r="B624" s="8">
        <f t="shared" si="45"/>
        <v>-1.1999999999998323</v>
      </c>
      <c r="C624" s="9">
        <f t="shared" si="46"/>
        <v>0.88493032977825914</v>
      </c>
      <c r="D624" s="8">
        <f t="shared" si="47"/>
        <v>38.000000000001677</v>
      </c>
      <c r="E624" s="8">
        <f t="shared" si="48"/>
        <v>-1.1999999999998323</v>
      </c>
    </row>
    <row r="625" spans="1:5" x14ac:dyDescent="0.35">
      <c r="A625" s="8">
        <f t="shared" si="49"/>
        <v>37.900000000001675</v>
      </c>
      <c r="B625" s="8">
        <f t="shared" si="45"/>
        <v>-1.2099999999998325</v>
      </c>
      <c r="C625" s="9">
        <f t="shared" si="46"/>
        <v>0.88686055355599058</v>
      </c>
      <c r="D625" s="8">
        <f t="shared" si="47"/>
        <v>37.900000000001675</v>
      </c>
      <c r="E625" s="8">
        <f t="shared" si="48"/>
        <v>-1.2099999999998325</v>
      </c>
    </row>
    <row r="626" spans="1:5" x14ac:dyDescent="0.35">
      <c r="A626" s="8">
        <f t="shared" si="49"/>
        <v>37.800000000001674</v>
      </c>
      <c r="B626" s="8">
        <f t="shared" si="45"/>
        <v>-1.2199999999998326</v>
      </c>
      <c r="C626" s="9">
        <f t="shared" si="46"/>
        <v>0.88876756255213363</v>
      </c>
      <c r="D626" s="8">
        <f t="shared" si="47"/>
        <v>37.800000000001674</v>
      </c>
      <c r="E626" s="8">
        <f t="shared" si="48"/>
        <v>-1.2199999999998326</v>
      </c>
    </row>
    <row r="627" spans="1:5" x14ac:dyDescent="0.35">
      <c r="A627" s="8">
        <f t="shared" si="49"/>
        <v>37.700000000001673</v>
      </c>
      <c r="B627" s="8">
        <f t="shared" si="45"/>
        <v>-1.2299999999998328</v>
      </c>
      <c r="C627" s="9">
        <f t="shared" si="46"/>
        <v>0.89065144757427672</v>
      </c>
      <c r="D627" s="8">
        <f t="shared" si="47"/>
        <v>37.700000000001673</v>
      </c>
      <c r="E627" s="8">
        <f t="shared" si="48"/>
        <v>-1.2299999999998328</v>
      </c>
    </row>
    <row r="628" spans="1:5" x14ac:dyDescent="0.35">
      <c r="A628" s="8">
        <f t="shared" si="49"/>
        <v>37.600000000001671</v>
      </c>
      <c r="B628" s="8">
        <f t="shared" si="45"/>
        <v>-1.2399999999998328</v>
      </c>
      <c r="C628" s="9">
        <f t="shared" si="46"/>
        <v>0.89251230292538208</v>
      </c>
      <c r="D628" s="8">
        <f t="shared" si="47"/>
        <v>37.600000000001671</v>
      </c>
      <c r="E628" s="8">
        <f t="shared" si="48"/>
        <v>-1.2399999999998328</v>
      </c>
    </row>
    <row r="629" spans="1:5" x14ac:dyDescent="0.35">
      <c r="A629" s="8">
        <f t="shared" si="49"/>
        <v>37.50000000000167</v>
      </c>
      <c r="B629" s="8">
        <f t="shared" si="45"/>
        <v>-1.249999999999833</v>
      </c>
      <c r="C629" s="9">
        <f t="shared" si="46"/>
        <v>0.89435022633311423</v>
      </c>
      <c r="D629" s="8">
        <f t="shared" si="47"/>
        <v>37.50000000000167</v>
      </c>
      <c r="E629" s="8">
        <f t="shared" si="48"/>
        <v>-1.249999999999833</v>
      </c>
    </row>
    <row r="630" spans="1:5" x14ac:dyDescent="0.35">
      <c r="A630" s="8">
        <f t="shared" si="49"/>
        <v>37.400000000001668</v>
      </c>
      <c r="B630" s="8">
        <f t="shared" si="45"/>
        <v>-1.2599999999998333</v>
      </c>
      <c r="C630" s="9">
        <f t="shared" si="46"/>
        <v>0.89616531887866957</v>
      </c>
      <c r="D630" s="8">
        <f t="shared" si="47"/>
        <v>37.400000000001668</v>
      </c>
      <c r="E630" s="8">
        <f t="shared" si="48"/>
        <v>-1.2599999999998333</v>
      </c>
    </row>
    <row r="631" spans="1:5" x14ac:dyDescent="0.35">
      <c r="A631" s="8">
        <f t="shared" si="49"/>
        <v>37.300000000001667</v>
      </c>
      <c r="B631" s="8">
        <f t="shared" si="45"/>
        <v>-1.2699999999998333</v>
      </c>
      <c r="C631" s="9">
        <f t="shared" si="46"/>
        <v>0.89795768492515116</v>
      </c>
      <c r="D631" s="8">
        <f t="shared" si="47"/>
        <v>37.300000000001667</v>
      </c>
      <c r="E631" s="8">
        <f t="shared" si="48"/>
        <v>-1.2699999999998333</v>
      </c>
    </row>
    <row r="632" spans="1:5" x14ac:dyDescent="0.35">
      <c r="A632" s="8">
        <f t="shared" si="49"/>
        <v>37.200000000001666</v>
      </c>
      <c r="B632" s="8">
        <f t="shared" si="45"/>
        <v>-1.2799999999998335</v>
      </c>
      <c r="C632" s="9">
        <f t="shared" si="46"/>
        <v>0.89972743204552863</v>
      </c>
      <c r="D632" s="8">
        <f t="shared" si="47"/>
        <v>37.200000000001666</v>
      </c>
      <c r="E632" s="8">
        <f t="shared" si="48"/>
        <v>-1.2799999999998335</v>
      </c>
    </row>
    <row r="633" spans="1:5" x14ac:dyDescent="0.35">
      <c r="A633" s="8">
        <f t="shared" si="49"/>
        <v>37.100000000001664</v>
      </c>
      <c r="B633" s="8">
        <f t="shared" ref="B633:B696" si="50">(A633-50)/10</f>
        <v>-1.2899999999998335</v>
      </c>
      <c r="C633" s="9">
        <f t="shared" si="46"/>
        <v>0.90147467095022327</v>
      </c>
      <c r="D633" s="8">
        <f t="shared" si="47"/>
        <v>37.100000000001664</v>
      </c>
      <c r="E633" s="8">
        <f t="shared" si="48"/>
        <v>-1.2899999999998335</v>
      </c>
    </row>
    <row r="634" spans="1:5" x14ac:dyDescent="0.35">
      <c r="A634" s="8">
        <f t="shared" si="49"/>
        <v>37.000000000001663</v>
      </c>
      <c r="B634" s="8">
        <f t="shared" si="50"/>
        <v>-1.2999999999998337</v>
      </c>
      <c r="C634" s="9">
        <f t="shared" si="46"/>
        <v>0.90319951541436116</v>
      </c>
      <c r="D634" s="8">
        <f t="shared" si="47"/>
        <v>37.000000000001663</v>
      </c>
      <c r="E634" s="8">
        <f t="shared" si="48"/>
        <v>-1.2999999999998337</v>
      </c>
    </row>
    <row r="635" spans="1:5" x14ac:dyDescent="0.35">
      <c r="A635" s="8">
        <f t="shared" si="49"/>
        <v>36.900000000001661</v>
      </c>
      <c r="B635" s="8">
        <f t="shared" si="50"/>
        <v>-1.309999999999834</v>
      </c>
      <c r="C635" s="9">
        <f t="shared" si="46"/>
        <v>0.90490208220473289</v>
      </c>
      <c r="D635" s="8">
        <f t="shared" si="47"/>
        <v>36.900000000001661</v>
      </c>
      <c r="E635" s="8">
        <f t="shared" si="48"/>
        <v>-1.309999999999834</v>
      </c>
    </row>
    <row r="636" spans="1:5" x14ac:dyDescent="0.35">
      <c r="A636" s="8">
        <f t="shared" si="49"/>
        <v>36.80000000000166</v>
      </c>
      <c r="B636" s="8">
        <f t="shared" si="50"/>
        <v>-1.319999999999834</v>
      </c>
      <c r="C636" s="9">
        <f t="shared" si="46"/>
        <v>0.90658249100650046</v>
      </c>
      <c r="D636" s="8">
        <f t="shared" si="47"/>
        <v>36.80000000000166</v>
      </c>
      <c r="E636" s="8">
        <f t="shared" si="48"/>
        <v>-1.319999999999834</v>
      </c>
    </row>
    <row r="637" spans="1:5" x14ac:dyDescent="0.35">
      <c r="A637" s="8">
        <f t="shared" si="49"/>
        <v>36.700000000001658</v>
      </c>
      <c r="B637" s="8">
        <f t="shared" si="50"/>
        <v>-1.3299999999998342</v>
      </c>
      <c r="C637" s="9">
        <f t="shared" si="46"/>
        <v>0.90824086434969187</v>
      </c>
      <c r="D637" s="8">
        <f t="shared" si="47"/>
        <v>36.700000000001658</v>
      </c>
      <c r="E637" s="8">
        <f t="shared" si="48"/>
        <v>-1.3299999999998342</v>
      </c>
    </row>
    <row r="638" spans="1:5" x14ac:dyDescent="0.35">
      <c r="A638" s="8">
        <f t="shared" si="49"/>
        <v>36.600000000001657</v>
      </c>
      <c r="B638" s="8">
        <f t="shared" si="50"/>
        <v>-1.3399999999998342</v>
      </c>
      <c r="C638" s="9">
        <f t="shared" si="46"/>
        <v>0.90987732753552053</v>
      </c>
      <c r="D638" s="8">
        <f t="shared" si="47"/>
        <v>36.600000000001657</v>
      </c>
      <c r="E638" s="8">
        <f t="shared" si="48"/>
        <v>-1.3399999999998342</v>
      </c>
    </row>
    <row r="639" spans="1:5" x14ac:dyDescent="0.35">
      <c r="A639" s="8">
        <f t="shared" si="49"/>
        <v>36.500000000001656</v>
      </c>
      <c r="B639" s="8">
        <f t="shared" si="50"/>
        <v>-1.3499999999998344</v>
      </c>
      <c r="C639" s="9">
        <f t="shared" si="46"/>
        <v>0.9114920085625714</v>
      </c>
      <c r="D639" s="8">
        <f t="shared" si="47"/>
        <v>36.500000000001656</v>
      </c>
      <c r="E639" s="8">
        <f t="shared" si="48"/>
        <v>-1.3499999999998344</v>
      </c>
    </row>
    <row r="640" spans="1:5" x14ac:dyDescent="0.35">
      <c r="A640" s="8">
        <f t="shared" si="49"/>
        <v>36.400000000001654</v>
      </c>
      <c r="B640" s="8">
        <f t="shared" si="50"/>
        <v>-1.3599999999998347</v>
      </c>
      <c r="C640" s="9">
        <f t="shared" si="46"/>
        <v>0.91308503805288876</v>
      </c>
      <c r="D640" s="8">
        <f t="shared" si="47"/>
        <v>36.400000000001654</v>
      </c>
      <c r="E640" s="8">
        <f t="shared" si="48"/>
        <v>-1.3599999999998347</v>
      </c>
    </row>
    <row r="641" spans="1:5" x14ac:dyDescent="0.35">
      <c r="A641" s="8">
        <f t="shared" si="49"/>
        <v>36.300000000001653</v>
      </c>
      <c r="B641" s="8">
        <f t="shared" si="50"/>
        <v>-1.3699999999998347</v>
      </c>
      <c r="C641" s="9">
        <f t="shared" si="46"/>
        <v>0.91465654917800721</v>
      </c>
      <c r="D641" s="8">
        <f t="shared" si="47"/>
        <v>36.300000000001653</v>
      </c>
      <c r="E641" s="8">
        <f t="shared" si="48"/>
        <v>-1.3699999999998347</v>
      </c>
    </row>
    <row r="642" spans="1:5" x14ac:dyDescent="0.35">
      <c r="A642" s="8">
        <f t="shared" si="49"/>
        <v>36.200000000001651</v>
      </c>
      <c r="B642" s="8">
        <f t="shared" si="50"/>
        <v>-1.3799999999998349</v>
      </c>
      <c r="C642" s="9">
        <f t="shared" si="46"/>
        <v>0.91620667758496033</v>
      </c>
      <c r="D642" s="8">
        <f t="shared" si="47"/>
        <v>36.200000000001651</v>
      </c>
      <c r="E642" s="8">
        <f t="shared" si="48"/>
        <v>-1.3799999999998349</v>
      </c>
    </row>
    <row r="643" spans="1:5" x14ac:dyDescent="0.35">
      <c r="A643" s="8">
        <f t="shared" si="49"/>
        <v>36.10000000000165</v>
      </c>
      <c r="B643" s="8">
        <f t="shared" si="50"/>
        <v>-1.3899999999998349</v>
      </c>
      <c r="C643" s="9">
        <f t="shared" si="46"/>
        <v>0.91773556132230594</v>
      </c>
      <c r="D643" s="8">
        <f t="shared" si="47"/>
        <v>36.10000000000165</v>
      </c>
      <c r="E643" s="8">
        <f t="shared" si="48"/>
        <v>-1.3899999999998349</v>
      </c>
    </row>
    <row r="644" spans="1:5" x14ac:dyDescent="0.35">
      <c r="A644" s="8">
        <f t="shared" si="49"/>
        <v>36.000000000001648</v>
      </c>
      <c r="B644" s="8">
        <f t="shared" si="50"/>
        <v>-1.3999999999998352</v>
      </c>
      <c r="C644" s="9">
        <f t="shared" si="46"/>
        <v>0.91924334076620429</v>
      </c>
      <c r="D644" s="8">
        <f t="shared" si="47"/>
        <v>36.000000000001648</v>
      </c>
      <c r="E644" s="8">
        <f t="shared" si="48"/>
        <v>-1.3999999999998352</v>
      </c>
    </row>
    <row r="645" spans="1:5" x14ac:dyDescent="0.35">
      <c r="A645" s="8">
        <f t="shared" si="49"/>
        <v>35.900000000001647</v>
      </c>
      <c r="B645" s="8">
        <f t="shared" si="50"/>
        <v>-1.4099999999998354</v>
      </c>
      <c r="C645" s="9">
        <f t="shared" ref="C645:C708" si="51">(1-ERF(B645/SQRT(2)))/2</f>
        <v>0.92073015854658324</v>
      </c>
      <c r="D645" s="8">
        <f t="shared" ref="D645:D708" si="52">A645</f>
        <v>35.900000000001647</v>
      </c>
      <c r="E645" s="8">
        <f t="shared" ref="E645:E708" si="53">B645</f>
        <v>-1.4099999999998354</v>
      </c>
    </row>
    <row r="646" spans="1:5" x14ac:dyDescent="0.35">
      <c r="A646" s="8">
        <f t="shared" ref="A646:A709" si="54">A645-A$2</f>
        <v>35.800000000001646</v>
      </c>
      <c r="B646" s="8">
        <f t="shared" si="50"/>
        <v>-1.4199999999998354</v>
      </c>
      <c r="C646" s="9">
        <f t="shared" si="51"/>
        <v>0.92219615947342959</v>
      </c>
      <c r="D646" s="8">
        <f t="shared" si="52"/>
        <v>35.800000000001646</v>
      </c>
      <c r="E646" s="8">
        <f t="shared" si="53"/>
        <v>-1.4199999999998354</v>
      </c>
    </row>
    <row r="647" spans="1:5" x14ac:dyDescent="0.35">
      <c r="A647" s="8">
        <f t="shared" si="54"/>
        <v>35.700000000001644</v>
      </c>
      <c r="B647" s="8">
        <f t="shared" si="50"/>
        <v>-1.4299999999998356</v>
      </c>
      <c r="C647" s="9">
        <f t="shared" si="51"/>
        <v>0.92364149046323729</v>
      </c>
      <c r="D647" s="8">
        <f t="shared" si="52"/>
        <v>35.700000000001644</v>
      </c>
      <c r="E647" s="8">
        <f t="shared" si="53"/>
        <v>-1.4299999999998356</v>
      </c>
    </row>
    <row r="648" spans="1:5" x14ac:dyDescent="0.35">
      <c r="A648" s="8">
        <f t="shared" si="54"/>
        <v>35.600000000001643</v>
      </c>
      <c r="B648" s="8">
        <f t="shared" si="50"/>
        <v>-1.4399999999998356</v>
      </c>
      <c r="C648" s="9">
        <f t="shared" si="51"/>
        <v>0.92506630046564975</v>
      </c>
      <c r="D648" s="8">
        <f t="shared" si="52"/>
        <v>35.600000000001643</v>
      </c>
      <c r="E648" s="8">
        <f t="shared" si="53"/>
        <v>-1.4399999999998356</v>
      </c>
    </row>
    <row r="649" spans="1:5" x14ac:dyDescent="0.35">
      <c r="A649" s="8">
        <f t="shared" si="54"/>
        <v>35.500000000001641</v>
      </c>
      <c r="B649" s="8">
        <f t="shared" si="50"/>
        <v>-1.4499999999998359</v>
      </c>
      <c r="C649" s="9">
        <f t="shared" si="51"/>
        <v>0.92647074039032873</v>
      </c>
      <c r="D649" s="8">
        <f t="shared" si="52"/>
        <v>35.500000000001641</v>
      </c>
      <c r="E649" s="8">
        <f t="shared" si="53"/>
        <v>-1.4499999999998359</v>
      </c>
    </row>
    <row r="650" spans="1:5" x14ac:dyDescent="0.35">
      <c r="A650" s="8">
        <f t="shared" si="54"/>
        <v>35.40000000000164</v>
      </c>
      <c r="B650" s="8">
        <f t="shared" si="50"/>
        <v>-1.4599999999998361</v>
      </c>
      <c r="C650" s="9">
        <f t="shared" si="51"/>
        <v>0.92785496303408377</v>
      </c>
      <c r="D650" s="8">
        <f t="shared" si="52"/>
        <v>35.40000000000164</v>
      </c>
      <c r="E650" s="8">
        <f t="shared" si="53"/>
        <v>-1.4599999999998361</v>
      </c>
    </row>
    <row r="651" spans="1:5" x14ac:dyDescent="0.35">
      <c r="A651" s="8">
        <f t="shared" si="54"/>
        <v>35.300000000001639</v>
      </c>
      <c r="B651" s="8">
        <f t="shared" si="50"/>
        <v>-1.4699999999998361</v>
      </c>
      <c r="C651" s="9">
        <f t="shared" si="51"/>
        <v>0.92921912300829224</v>
      </c>
      <c r="D651" s="8">
        <f t="shared" si="52"/>
        <v>35.300000000001639</v>
      </c>
      <c r="E651" s="8">
        <f t="shared" si="53"/>
        <v>-1.4699999999998361</v>
      </c>
    </row>
    <row r="652" spans="1:5" x14ac:dyDescent="0.35">
      <c r="A652" s="8">
        <f t="shared" si="54"/>
        <v>35.200000000001637</v>
      </c>
      <c r="B652" s="8">
        <f t="shared" si="50"/>
        <v>-1.4799999999998363</v>
      </c>
      <c r="C652" s="9">
        <f t="shared" si="51"/>
        <v>0.93056337666664646</v>
      </c>
      <c r="D652" s="8">
        <f t="shared" si="52"/>
        <v>35.200000000001637</v>
      </c>
      <c r="E652" s="8">
        <f t="shared" si="53"/>
        <v>-1.4799999999998363</v>
      </c>
    </row>
    <row r="653" spans="1:5" x14ac:dyDescent="0.35">
      <c r="A653" s="8">
        <f t="shared" si="54"/>
        <v>35.100000000001636</v>
      </c>
      <c r="B653" s="8">
        <f t="shared" si="50"/>
        <v>-1.4899999999998363</v>
      </c>
      <c r="C653" s="9">
        <f t="shared" si="51"/>
        <v>0.93188788203325301</v>
      </c>
      <c r="D653" s="8">
        <f t="shared" si="52"/>
        <v>35.100000000001636</v>
      </c>
      <c r="E653" s="8">
        <f t="shared" si="53"/>
        <v>-1.4899999999998363</v>
      </c>
    </row>
    <row r="654" spans="1:5" x14ac:dyDescent="0.35">
      <c r="A654" s="8">
        <f t="shared" si="54"/>
        <v>35.000000000001634</v>
      </c>
      <c r="B654" s="8">
        <f t="shared" si="50"/>
        <v>-1.4999999999998366</v>
      </c>
      <c r="C654" s="9">
        <f t="shared" si="51"/>
        <v>0.93319279873112082</v>
      </c>
      <c r="D654" s="8">
        <f t="shared" si="52"/>
        <v>35.000000000001634</v>
      </c>
      <c r="E654" s="8">
        <f t="shared" si="53"/>
        <v>-1.4999999999998366</v>
      </c>
    </row>
    <row r="655" spans="1:5" x14ac:dyDescent="0.35">
      <c r="A655" s="8">
        <f t="shared" si="54"/>
        <v>34.900000000001633</v>
      </c>
      <c r="B655" s="8">
        <f t="shared" si="50"/>
        <v>-1.5099999999998368</v>
      </c>
      <c r="C655" s="9">
        <f t="shared" si="51"/>
        <v>0.93447828791106269</v>
      </c>
      <c r="D655" s="8">
        <f t="shared" si="52"/>
        <v>34.900000000001633</v>
      </c>
      <c r="E655" s="8">
        <f t="shared" si="53"/>
        <v>-1.5099999999998368</v>
      </c>
    </row>
    <row r="656" spans="1:5" x14ac:dyDescent="0.35">
      <c r="A656" s="8">
        <f t="shared" si="54"/>
        <v>34.800000000001631</v>
      </c>
      <c r="B656" s="8">
        <f t="shared" si="50"/>
        <v>-1.5199999999998368</v>
      </c>
      <c r="C656" s="9">
        <f t="shared" si="51"/>
        <v>0.9357445121810436</v>
      </c>
      <c r="D656" s="8">
        <f t="shared" si="52"/>
        <v>34.800000000001631</v>
      </c>
      <c r="E656" s="8">
        <f t="shared" si="53"/>
        <v>-1.5199999999998368</v>
      </c>
    </row>
    <row r="657" spans="1:5" x14ac:dyDescent="0.35">
      <c r="A657" s="8">
        <f t="shared" si="54"/>
        <v>34.70000000000163</v>
      </c>
      <c r="B657" s="8">
        <f t="shared" si="50"/>
        <v>-1.529999999999837</v>
      </c>
      <c r="C657" s="9">
        <f t="shared" si="51"/>
        <v>0.9369916355360014</v>
      </c>
      <c r="D657" s="8">
        <f t="shared" si="52"/>
        <v>34.70000000000163</v>
      </c>
      <c r="E657" s="8">
        <f t="shared" si="53"/>
        <v>-1.529999999999837</v>
      </c>
    </row>
    <row r="658" spans="1:5" x14ac:dyDescent="0.35">
      <c r="A658" s="8">
        <f t="shared" si="54"/>
        <v>34.600000000001629</v>
      </c>
      <c r="B658" s="8">
        <f t="shared" si="50"/>
        <v>-1.5399999999998371</v>
      </c>
      <c r="C658" s="9">
        <f t="shared" si="51"/>
        <v>0.93821982328816822</v>
      </c>
      <c r="D658" s="8">
        <f t="shared" si="52"/>
        <v>34.600000000001629</v>
      </c>
      <c r="E658" s="8">
        <f t="shared" si="53"/>
        <v>-1.5399999999998371</v>
      </c>
    </row>
    <row r="659" spans="1:5" x14ac:dyDescent="0.35">
      <c r="A659" s="8">
        <f t="shared" si="54"/>
        <v>34.500000000001627</v>
      </c>
      <c r="B659" s="8">
        <f t="shared" si="50"/>
        <v>-1.5499999999998373</v>
      </c>
      <c r="C659" s="9">
        <f t="shared" si="51"/>
        <v>0.93942924199792144</v>
      </c>
      <c r="D659" s="8">
        <f t="shared" si="52"/>
        <v>34.500000000001627</v>
      </c>
      <c r="E659" s="8">
        <f t="shared" si="53"/>
        <v>-1.5499999999998373</v>
      </c>
    </row>
    <row r="660" spans="1:5" x14ac:dyDescent="0.35">
      <c r="A660" s="8">
        <f t="shared" si="54"/>
        <v>34.400000000001626</v>
      </c>
      <c r="B660" s="8">
        <f t="shared" si="50"/>
        <v>-1.5599999999998375</v>
      </c>
      <c r="C660" s="9">
        <f t="shared" si="51"/>
        <v>0.94062005940518778</v>
      </c>
      <c r="D660" s="8">
        <f t="shared" si="52"/>
        <v>34.400000000001626</v>
      </c>
      <c r="E660" s="8">
        <f t="shared" si="53"/>
        <v>-1.5599999999998375</v>
      </c>
    </row>
    <row r="661" spans="1:5" x14ac:dyDescent="0.35">
      <c r="A661" s="8">
        <f t="shared" si="54"/>
        <v>34.300000000001624</v>
      </c>
      <c r="B661" s="8">
        <f t="shared" si="50"/>
        <v>-1.5699999999998375</v>
      </c>
      <c r="C661" s="9">
        <f t="shared" si="51"/>
        <v>0.94179244436142806</v>
      </c>
      <c r="D661" s="8">
        <f t="shared" si="52"/>
        <v>34.300000000001624</v>
      </c>
      <c r="E661" s="8">
        <f t="shared" si="53"/>
        <v>-1.5699999999998375</v>
      </c>
    </row>
    <row r="662" spans="1:5" x14ac:dyDescent="0.35">
      <c r="A662" s="8">
        <f t="shared" si="54"/>
        <v>34.200000000001623</v>
      </c>
      <c r="B662" s="8">
        <f t="shared" si="50"/>
        <v>-1.5799999999998378</v>
      </c>
      <c r="C662" s="9">
        <f t="shared" si="51"/>
        <v>0.94294656676222721</v>
      </c>
      <c r="D662" s="8">
        <f t="shared" si="52"/>
        <v>34.200000000001623</v>
      </c>
      <c r="E662" s="8">
        <f t="shared" si="53"/>
        <v>-1.5799999999998378</v>
      </c>
    </row>
    <row r="663" spans="1:5" x14ac:dyDescent="0.35">
      <c r="A663" s="8">
        <f t="shared" si="54"/>
        <v>34.100000000001621</v>
      </c>
      <c r="B663" s="8">
        <f t="shared" si="50"/>
        <v>-1.5899999999998378</v>
      </c>
      <c r="C663" s="9">
        <f t="shared" si="51"/>
        <v>0.94408259748051226</v>
      </c>
      <c r="D663" s="8">
        <f t="shared" si="52"/>
        <v>34.100000000001621</v>
      </c>
      <c r="E663" s="8">
        <f t="shared" si="53"/>
        <v>-1.5899999999998378</v>
      </c>
    </row>
    <row r="664" spans="1:5" x14ac:dyDescent="0.35">
      <c r="A664" s="8">
        <f t="shared" si="54"/>
        <v>34.00000000000162</v>
      </c>
      <c r="B664" s="8">
        <f t="shared" si="50"/>
        <v>-1.599999999999838</v>
      </c>
      <c r="C664" s="9">
        <f t="shared" si="51"/>
        <v>0.94520070830042402</v>
      </c>
      <c r="D664" s="8">
        <f t="shared" si="52"/>
        <v>34.00000000000162</v>
      </c>
      <c r="E664" s="8">
        <f t="shared" si="53"/>
        <v>-1.599999999999838</v>
      </c>
    </row>
    <row r="665" spans="1:5" x14ac:dyDescent="0.35">
      <c r="A665" s="8">
        <f t="shared" si="54"/>
        <v>33.900000000001619</v>
      </c>
      <c r="B665" s="8">
        <f t="shared" si="50"/>
        <v>-1.6099999999998382</v>
      </c>
      <c r="C665" s="9">
        <f t="shared" si="51"/>
        <v>0.94630107185186263</v>
      </c>
      <c r="D665" s="8">
        <f t="shared" si="52"/>
        <v>33.900000000001619</v>
      </c>
      <c r="E665" s="8">
        <f t="shared" si="53"/>
        <v>-1.6099999999998382</v>
      </c>
    </row>
    <row r="666" spans="1:5" x14ac:dyDescent="0.35">
      <c r="A666" s="8">
        <f t="shared" si="54"/>
        <v>33.800000000001617</v>
      </c>
      <c r="B666" s="8">
        <f t="shared" si="50"/>
        <v>-1.6199999999998382</v>
      </c>
      <c r="C666" s="9">
        <f t="shared" si="51"/>
        <v>0.94738386154573062</v>
      </c>
      <c r="D666" s="8">
        <f t="shared" si="52"/>
        <v>33.800000000001617</v>
      </c>
      <c r="E666" s="8">
        <f t="shared" si="53"/>
        <v>-1.6199999999998382</v>
      </c>
    </row>
    <row r="667" spans="1:5" x14ac:dyDescent="0.35">
      <c r="A667" s="8">
        <f t="shared" si="54"/>
        <v>33.700000000001616</v>
      </c>
      <c r="B667" s="8">
        <f t="shared" si="50"/>
        <v>-1.6299999999998385</v>
      </c>
      <c r="C667" s="9">
        <f t="shared" si="51"/>
        <v>0.94844925150989356</v>
      </c>
      <c r="D667" s="8">
        <f t="shared" si="52"/>
        <v>33.700000000001616</v>
      </c>
      <c r="E667" s="8">
        <f t="shared" si="53"/>
        <v>-1.6299999999998385</v>
      </c>
    </row>
    <row r="668" spans="1:5" x14ac:dyDescent="0.35">
      <c r="A668" s="8">
        <f t="shared" si="54"/>
        <v>33.600000000001614</v>
      </c>
      <c r="B668" s="8">
        <f t="shared" si="50"/>
        <v>-1.6399999999998385</v>
      </c>
      <c r="C668" s="9">
        <f t="shared" si="51"/>
        <v>0.94949741652587949</v>
      </c>
      <c r="D668" s="8">
        <f t="shared" si="52"/>
        <v>33.600000000001614</v>
      </c>
      <c r="E668" s="8">
        <f t="shared" si="53"/>
        <v>-1.6399999999998385</v>
      </c>
    </row>
    <row r="669" spans="1:5" x14ac:dyDescent="0.35">
      <c r="A669" s="8">
        <f t="shared" si="54"/>
        <v>33.500000000001613</v>
      </c>
      <c r="B669" s="8">
        <f t="shared" si="50"/>
        <v>-1.6499999999998387</v>
      </c>
      <c r="C669" s="9">
        <f t="shared" si="51"/>
        <v>0.95052853196633535</v>
      </c>
      <c r="D669" s="8">
        <f t="shared" si="52"/>
        <v>33.500000000001613</v>
      </c>
      <c r="E669" s="8">
        <f t="shared" si="53"/>
        <v>-1.6499999999998387</v>
      </c>
    </row>
    <row r="670" spans="1:5" x14ac:dyDescent="0.35">
      <c r="A670" s="8">
        <f t="shared" si="54"/>
        <v>33.400000000001612</v>
      </c>
      <c r="B670" s="8">
        <f t="shared" si="50"/>
        <v>-1.6599999999998389</v>
      </c>
      <c r="C670" s="9">
        <f t="shared" si="51"/>
        <v>0.9515427737332609</v>
      </c>
      <c r="D670" s="8">
        <f t="shared" si="52"/>
        <v>33.400000000001612</v>
      </c>
      <c r="E670" s="8">
        <f t="shared" si="53"/>
        <v>-1.6599999999998389</v>
      </c>
    </row>
    <row r="671" spans="1:5" x14ac:dyDescent="0.35">
      <c r="A671" s="8">
        <f t="shared" si="54"/>
        <v>33.30000000000161</v>
      </c>
      <c r="B671" s="8">
        <f t="shared" si="50"/>
        <v>-1.6699999999998389</v>
      </c>
      <c r="C671" s="9">
        <f t="shared" si="51"/>
        <v>0.95254031819703666</v>
      </c>
      <c r="D671" s="8">
        <f t="shared" si="52"/>
        <v>33.30000000000161</v>
      </c>
      <c r="E671" s="8">
        <f t="shared" si="53"/>
        <v>-1.6699999999998389</v>
      </c>
    </row>
    <row r="672" spans="1:5" x14ac:dyDescent="0.35">
      <c r="A672" s="8">
        <f t="shared" si="54"/>
        <v>33.200000000001609</v>
      </c>
      <c r="B672" s="8">
        <f t="shared" si="50"/>
        <v>-1.6799999999998392</v>
      </c>
      <c r="C672" s="9">
        <f t="shared" si="51"/>
        <v>0.95352134213626427</v>
      </c>
      <c r="D672" s="8">
        <f t="shared" si="52"/>
        <v>33.200000000001609</v>
      </c>
      <c r="E672" s="8">
        <f t="shared" si="53"/>
        <v>-1.6799999999998392</v>
      </c>
    </row>
    <row r="673" spans="1:5" x14ac:dyDescent="0.35">
      <c r="A673" s="8">
        <f t="shared" si="54"/>
        <v>33.100000000001607</v>
      </c>
      <c r="B673" s="8">
        <f t="shared" si="50"/>
        <v>-1.6899999999998392</v>
      </c>
      <c r="C673" s="9">
        <f t="shared" si="51"/>
        <v>0.95448602267843485</v>
      </c>
      <c r="D673" s="8">
        <f t="shared" si="52"/>
        <v>33.100000000001607</v>
      </c>
      <c r="E673" s="8">
        <f t="shared" si="53"/>
        <v>-1.6899999999998392</v>
      </c>
    </row>
    <row r="674" spans="1:5" x14ac:dyDescent="0.35">
      <c r="A674" s="8">
        <f t="shared" si="54"/>
        <v>33.000000000001606</v>
      </c>
      <c r="B674" s="8">
        <f t="shared" si="50"/>
        <v>-1.6999999999998394</v>
      </c>
      <c r="C674" s="9">
        <f t="shared" si="51"/>
        <v>0.95543453724144189</v>
      </c>
      <c r="D674" s="8">
        <f t="shared" si="52"/>
        <v>33.000000000001606</v>
      </c>
      <c r="E674" s="8">
        <f t="shared" si="53"/>
        <v>-1.6999999999998394</v>
      </c>
    </row>
    <row r="675" spans="1:5" x14ac:dyDescent="0.35">
      <c r="A675" s="8">
        <f t="shared" si="54"/>
        <v>32.900000000001604</v>
      </c>
      <c r="B675" s="8">
        <f t="shared" si="50"/>
        <v>-1.7099999999998396</v>
      </c>
      <c r="C675" s="9">
        <f t="shared" si="51"/>
        <v>0.95636706347595324</v>
      </c>
      <c r="D675" s="8">
        <f t="shared" si="52"/>
        <v>32.900000000001604</v>
      </c>
      <c r="E675" s="8">
        <f t="shared" si="53"/>
        <v>-1.7099999999998396</v>
      </c>
    </row>
    <row r="676" spans="1:5" x14ac:dyDescent="0.35">
      <c r="A676" s="8">
        <f t="shared" si="54"/>
        <v>32.800000000001603</v>
      </c>
      <c r="B676" s="8">
        <f t="shared" si="50"/>
        <v>-1.7199999999998397</v>
      </c>
      <c r="C676" s="9">
        <f t="shared" si="51"/>
        <v>0.95728377920865648</v>
      </c>
      <c r="D676" s="8">
        <f t="shared" si="52"/>
        <v>32.800000000001603</v>
      </c>
      <c r="E676" s="8">
        <f t="shared" si="53"/>
        <v>-1.7199999999998397</v>
      </c>
    </row>
    <row r="677" spans="1:5" x14ac:dyDescent="0.35">
      <c r="A677" s="8">
        <f t="shared" si="54"/>
        <v>32.700000000001602</v>
      </c>
      <c r="B677" s="8">
        <f t="shared" si="50"/>
        <v>-1.7299999999998399</v>
      </c>
      <c r="C677" s="9">
        <f t="shared" si="51"/>
        <v>0.95818486238639067</v>
      </c>
      <c r="D677" s="8">
        <f t="shared" si="52"/>
        <v>32.700000000001602</v>
      </c>
      <c r="E677" s="8">
        <f t="shared" si="53"/>
        <v>-1.7299999999998399</v>
      </c>
    </row>
    <row r="678" spans="1:5" x14ac:dyDescent="0.35">
      <c r="A678" s="8">
        <f t="shared" si="54"/>
        <v>32.6000000000016</v>
      </c>
      <c r="B678" s="8">
        <f t="shared" si="50"/>
        <v>-1.7399999999998399</v>
      </c>
      <c r="C678" s="9">
        <f t="shared" si="51"/>
        <v>0.95907049102117858</v>
      </c>
      <c r="D678" s="8">
        <f t="shared" si="52"/>
        <v>32.6000000000016</v>
      </c>
      <c r="E678" s="8">
        <f t="shared" si="53"/>
        <v>-1.7399999999998399</v>
      </c>
    </row>
    <row r="679" spans="1:5" x14ac:dyDescent="0.35">
      <c r="A679" s="8">
        <f t="shared" si="54"/>
        <v>32.500000000001599</v>
      </c>
      <c r="B679" s="8">
        <f t="shared" si="50"/>
        <v>-1.7499999999998401</v>
      </c>
      <c r="C679" s="9">
        <f t="shared" si="51"/>
        <v>0.95994084313616912</v>
      </c>
      <c r="D679" s="8">
        <f t="shared" si="52"/>
        <v>32.500000000001599</v>
      </c>
      <c r="E679" s="8">
        <f t="shared" si="53"/>
        <v>-1.7499999999998401</v>
      </c>
    </row>
    <row r="680" spans="1:5" x14ac:dyDescent="0.35">
      <c r="A680" s="8">
        <f t="shared" si="54"/>
        <v>32.400000000001597</v>
      </c>
      <c r="B680" s="8">
        <f t="shared" si="50"/>
        <v>-1.7599999999998404</v>
      </c>
      <c r="C680" s="9">
        <f t="shared" si="51"/>
        <v>0.96079609671250377</v>
      </c>
      <c r="D680" s="8">
        <f t="shared" si="52"/>
        <v>32.400000000001597</v>
      </c>
      <c r="E680" s="8">
        <f t="shared" si="53"/>
        <v>-1.7599999999998404</v>
      </c>
    </row>
    <row r="681" spans="1:5" x14ac:dyDescent="0.35">
      <c r="A681" s="8">
        <f t="shared" si="54"/>
        <v>32.300000000001596</v>
      </c>
      <c r="B681" s="8">
        <f t="shared" si="50"/>
        <v>-1.7699999999998404</v>
      </c>
      <c r="C681" s="9">
        <f t="shared" si="51"/>
        <v>0.96163642963711549</v>
      </c>
      <c r="D681" s="8">
        <f t="shared" si="52"/>
        <v>32.300000000001596</v>
      </c>
      <c r="E681" s="8">
        <f t="shared" si="53"/>
        <v>-1.7699999999998404</v>
      </c>
    </row>
    <row r="682" spans="1:5" x14ac:dyDescent="0.35">
      <c r="A682" s="8">
        <f t="shared" si="54"/>
        <v>32.200000000001594</v>
      </c>
      <c r="B682" s="8">
        <f t="shared" si="50"/>
        <v>-1.7799999999998406</v>
      </c>
      <c r="C682" s="9">
        <f t="shared" si="51"/>
        <v>0.96246201965147016</v>
      </c>
      <c r="D682" s="8">
        <f t="shared" si="52"/>
        <v>32.200000000001594</v>
      </c>
      <c r="E682" s="8">
        <f t="shared" si="53"/>
        <v>-1.7799999999998406</v>
      </c>
    </row>
    <row r="683" spans="1:5" x14ac:dyDescent="0.35">
      <c r="A683" s="8">
        <f t="shared" si="54"/>
        <v>32.100000000001593</v>
      </c>
      <c r="B683" s="8">
        <f t="shared" si="50"/>
        <v>-1.7899999999998406</v>
      </c>
      <c r="C683" s="9">
        <f t="shared" si="51"/>
        <v>0.96327304430126093</v>
      </c>
      <c r="D683" s="8">
        <f t="shared" si="52"/>
        <v>32.100000000001593</v>
      </c>
      <c r="E683" s="8">
        <f t="shared" si="53"/>
        <v>-1.7899999999998406</v>
      </c>
    </row>
    <row r="684" spans="1:5" x14ac:dyDescent="0.35">
      <c r="A684" s="8">
        <f t="shared" si="54"/>
        <v>32.000000000001592</v>
      </c>
      <c r="B684" s="8">
        <f t="shared" si="50"/>
        <v>-1.7999999999998408</v>
      </c>
      <c r="C684" s="9">
        <f t="shared" si="51"/>
        <v>0.96406968088706169</v>
      </c>
      <c r="D684" s="8">
        <f t="shared" si="52"/>
        <v>32.000000000001592</v>
      </c>
      <c r="E684" s="8">
        <f t="shared" si="53"/>
        <v>-1.7999999999998408</v>
      </c>
    </row>
    <row r="685" spans="1:5" x14ac:dyDescent="0.35">
      <c r="A685" s="8">
        <f t="shared" si="54"/>
        <v>31.90000000000159</v>
      </c>
      <c r="B685" s="8">
        <f t="shared" si="50"/>
        <v>-1.8099999999998411</v>
      </c>
      <c r="C685" s="9">
        <f t="shared" si="51"/>
        <v>0.96485210641594887</v>
      </c>
      <c r="D685" s="8">
        <f t="shared" si="52"/>
        <v>31.90000000000159</v>
      </c>
      <c r="E685" s="8">
        <f t="shared" si="53"/>
        <v>-1.8099999999998411</v>
      </c>
    </row>
    <row r="686" spans="1:5" x14ac:dyDescent="0.35">
      <c r="A686" s="8">
        <f t="shared" si="54"/>
        <v>31.800000000001589</v>
      </c>
      <c r="B686" s="8">
        <f t="shared" si="50"/>
        <v>-1.8199999999998411</v>
      </c>
      <c r="C686" s="9">
        <f t="shared" si="51"/>
        <v>0.96562049755409785</v>
      </c>
      <c r="D686" s="8">
        <f t="shared" si="52"/>
        <v>31.800000000001589</v>
      </c>
      <c r="E686" s="8">
        <f t="shared" si="53"/>
        <v>-1.8199999999998411</v>
      </c>
    </row>
    <row r="687" spans="1:5" x14ac:dyDescent="0.35">
      <c r="A687" s="8">
        <f t="shared" si="54"/>
        <v>31.700000000001587</v>
      </c>
      <c r="B687" s="8">
        <f t="shared" si="50"/>
        <v>-1.8299999999998413</v>
      </c>
      <c r="C687" s="9">
        <f t="shared" si="51"/>
        <v>0.96637503058035978</v>
      </c>
      <c r="D687" s="8">
        <f t="shared" si="52"/>
        <v>31.700000000001587</v>
      </c>
      <c r="E687" s="8">
        <f t="shared" si="53"/>
        <v>-1.8299999999998413</v>
      </c>
    </row>
    <row r="688" spans="1:5" x14ac:dyDescent="0.35">
      <c r="A688" s="8">
        <f t="shared" si="54"/>
        <v>31.600000000001586</v>
      </c>
      <c r="B688" s="8">
        <f t="shared" si="50"/>
        <v>-1.8399999999998413</v>
      </c>
      <c r="C688" s="9">
        <f t="shared" si="51"/>
        <v>0.96711588134082449</v>
      </c>
      <c r="D688" s="8">
        <f t="shared" si="52"/>
        <v>31.600000000001586</v>
      </c>
      <c r="E688" s="8">
        <f t="shared" si="53"/>
        <v>-1.8399999999998413</v>
      </c>
    </row>
    <row r="689" spans="1:5" x14ac:dyDescent="0.35">
      <c r="A689" s="8">
        <f t="shared" si="54"/>
        <v>31.500000000001585</v>
      </c>
      <c r="B689" s="8">
        <f t="shared" si="50"/>
        <v>-1.8499999999998415</v>
      </c>
      <c r="C689" s="9">
        <f t="shared" si="51"/>
        <v>0.96784322520437494</v>
      </c>
      <c r="D689" s="8">
        <f t="shared" si="52"/>
        <v>31.500000000001585</v>
      </c>
      <c r="E689" s="8">
        <f t="shared" si="53"/>
        <v>-1.8499999999998415</v>
      </c>
    </row>
    <row r="690" spans="1:5" x14ac:dyDescent="0.35">
      <c r="A690" s="8">
        <f t="shared" si="54"/>
        <v>31.400000000001583</v>
      </c>
      <c r="B690" s="8">
        <f t="shared" si="50"/>
        <v>-1.8599999999998418</v>
      </c>
      <c r="C690" s="9">
        <f t="shared" si="51"/>
        <v>0.96855723701923613</v>
      </c>
      <c r="D690" s="8">
        <f t="shared" si="52"/>
        <v>31.400000000001583</v>
      </c>
      <c r="E690" s="8">
        <f t="shared" si="53"/>
        <v>-1.8599999999998418</v>
      </c>
    </row>
    <row r="691" spans="1:5" x14ac:dyDescent="0.35">
      <c r="A691" s="8">
        <f t="shared" si="54"/>
        <v>31.300000000001582</v>
      </c>
      <c r="B691" s="8">
        <f t="shared" si="50"/>
        <v>-1.8699999999998418</v>
      </c>
      <c r="C691" s="9">
        <f t="shared" si="51"/>
        <v>0.96925809107052308</v>
      </c>
      <c r="D691" s="8">
        <f t="shared" si="52"/>
        <v>31.300000000001582</v>
      </c>
      <c r="E691" s="8">
        <f t="shared" si="53"/>
        <v>-1.8699999999998418</v>
      </c>
    </row>
    <row r="692" spans="1:5" x14ac:dyDescent="0.35">
      <c r="A692" s="8">
        <f t="shared" si="54"/>
        <v>31.20000000000158</v>
      </c>
      <c r="B692" s="8">
        <f t="shared" si="50"/>
        <v>-1.879999999999842</v>
      </c>
      <c r="C692" s="9">
        <f t="shared" si="51"/>
        <v>0.96994596103878949</v>
      </c>
      <c r="D692" s="8">
        <f t="shared" si="52"/>
        <v>31.20000000000158</v>
      </c>
      <c r="E692" s="8">
        <f t="shared" si="53"/>
        <v>-1.879999999999842</v>
      </c>
    </row>
    <row r="693" spans="1:5" x14ac:dyDescent="0.35">
      <c r="A693" s="8">
        <f t="shared" si="54"/>
        <v>31.100000000001579</v>
      </c>
      <c r="B693" s="8">
        <f t="shared" si="50"/>
        <v>-1.889999999999842</v>
      </c>
      <c r="C693" s="9">
        <f t="shared" si="51"/>
        <v>0.97062101995957994</v>
      </c>
      <c r="D693" s="8">
        <f t="shared" si="52"/>
        <v>31.100000000001579</v>
      </c>
      <c r="E693" s="8">
        <f t="shared" si="53"/>
        <v>-1.889999999999842</v>
      </c>
    </row>
    <row r="694" spans="1:5" x14ac:dyDescent="0.35">
      <c r="A694" s="8">
        <f t="shared" si="54"/>
        <v>31.000000000001577</v>
      </c>
      <c r="B694" s="8">
        <f t="shared" si="50"/>
        <v>-1.8999999999998423</v>
      </c>
      <c r="C694" s="9">
        <f t="shared" si="51"/>
        <v>0.97128344018398782</v>
      </c>
      <c r="D694" s="8">
        <f t="shared" si="52"/>
        <v>31.000000000001577</v>
      </c>
      <c r="E694" s="8">
        <f t="shared" si="53"/>
        <v>-1.8999999999998423</v>
      </c>
    </row>
    <row r="695" spans="1:5" x14ac:dyDescent="0.35">
      <c r="A695" s="8">
        <f t="shared" si="54"/>
        <v>30.900000000001576</v>
      </c>
      <c r="B695" s="8">
        <f t="shared" si="50"/>
        <v>-1.9099999999998425</v>
      </c>
      <c r="C695" s="9">
        <f t="shared" si="51"/>
        <v>0.97193339334021733</v>
      </c>
      <c r="D695" s="8">
        <f t="shared" si="52"/>
        <v>30.900000000001576</v>
      </c>
      <c r="E695" s="8">
        <f t="shared" si="53"/>
        <v>-1.9099999999998425</v>
      </c>
    </row>
    <row r="696" spans="1:5" x14ac:dyDescent="0.35">
      <c r="A696" s="8">
        <f t="shared" si="54"/>
        <v>30.800000000001575</v>
      </c>
      <c r="B696" s="8">
        <f t="shared" si="50"/>
        <v>-1.9199999999998425</v>
      </c>
      <c r="C696" s="9">
        <f t="shared" si="51"/>
        <v>0.97257105029615321</v>
      </c>
      <c r="D696" s="8">
        <f t="shared" si="52"/>
        <v>30.800000000001575</v>
      </c>
      <c r="E696" s="8">
        <f t="shared" si="53"/>
        <v>-1.9199999999998425</v>
      </c>
    </row>
    <row r="697" spans="1:5" x14ac:dyDescent="0.35">
      <c r="A697" s="8">
        <f t="shared" si="54"/>
        <v>30.700000000001573</v>
      </c>
      <c r="B697" s="8">
        <f t="shared" ref="B697:B760" si="55">(A697-50)/10</f>
        <v>-1.9299999999998427</v>
      </c>
      <c r="C697" s="9">
        <f t="shared" si="51"/>
        <v>0.97319658112293528</v>
      </c>
      <c r="D697" s="8">
        <f t="shared" si="52"/>
        <v>30.700000000001573</v>
      </c>
      <c r="E697" s="8">
        <f t="shared" si="53"/>
        <v>-1.9299999999998427</v>
      </c>
    </row>
    <row r="698" spans="1:5" x14ac:dyDescent="0.35">
      <c r="A698" s="8">
        <f t="shared" si="54"/>
        <v>30.600000000001572</v>
      </c>
      <c r="B698" s="8">
        <f t="shared" si="55"/>
        <v>-1.9399999999998427</v>
      </c>
      <c r="C698" s="9">
        <f t="shared" si="51"/>
        <v>0.97381015505953772</v>
      </c>
      <c r="D698" s="8">
        <f t="shared" si="52"/>
        <v>30.600000000001572</v>
      </c>
      <c r="E698" s="8">
        <f t="shared" si="53"/>
        <v>-1.9399999999998427</v>
      </c>
    </row>
    <row r="699" spans="1:5" x14ac:dyDescent="0.35">
      <c r="A699" s="8">
        <f t="shared" si="54"/>
        <v>30.50000000000157</v>
      </c>
      <c r="B699" s="8">
        <f t="shared" si="55"/>
        <v>-1.949999999999843</v>
      </c>
      <c r="C699" s="9">
        <f t="shared" si="51"/>
        <v>0.974411940478352</v>
      </c>
      <c r="D699" s="8">
        <f t="shared" si="52"/>
        <v>30.50000000000157</v>
      </c>
      <c r="E699" s="8">
        <f t="shared" si="53"/>
        <v>-1.949999999999843</v>
      </c>
    </row>
    <row r="700" spans="1:5" x14ac:dyDescent="0.35">
      <c r="A700" s="8">
        <f t="shared" si="54"/>
        <v>30.400000000001569</v>
      </c>
      <c r="B700" s="8">
        <f t="shared" si="55"/>
        <v>-1.9599999999998432</v>
      </c>
      <c r="C700" s="9">
        <f t="shared" si="51"/>
        <v>0.97500210485177041</v>
      </c>
      <c r="D700" s="8">
        <f t="shared" si="52"/>
        <v>30.400000000001569</v>
      </c>
      <c r="E700" s="8">
        <f t="shared" si="53"/>
        <v>-1.9599999999998432</v>
      </c>
    </row>
    <row r="701" spans="1:5" x14ac:dyDescent="0.35">
      <c r="A701" s="8">
        <f t="shared" si="54"/>
        <v>30.300000000001567</v>
      </c>
      <c r="B701" s="8">
        <f t="shared" si="55"/>
        <v>-1.9699999999998432</v>
      </c>
      <c r="C701" s="9">
        <f t="shared" si="51"/>
        <v>0.97558081471976843</v>
      </c>
      <c r="D701" s="8">
        <f t="shared" si="52"/>
        <v>30.300000000001567</v>
      </c>
      <c r="E701" s="8">
        <f t="shared" si="53"/>
        <v>-1.9699999999998432</v>
      </c>
    </row>
    <row r="702" spans="1:5" x14ac:dyDescent="0.35">
      <c r="A702" s="8">
        <f t="shared" si="54"/>
        <v>30.200000000001566</v>
      </c>
      <c r="B702" s="8">
        <f t="shared" si="55"/>
        <v>-1.9799999999998434</v>
      </c>
      <c r="C702" s="9">
        <f t="shared" si="51"/>
        <v>0.97614823565848274</v>
      </c>
      <c r="D702" s="8">
        <f t="shared" si="52"/>
        <v>30.200000000001566</v>
      </c>
      <c r="E702" s="8">
        <f t="shared" si="53"/>
        <v>-1.9799999999998434</v>
      </c>
    </row>
    <row r="703" spans="1:5" x14ac:dyDescent="0.35">
      <c r="A703" s="8">
        <f t="shared" si="54"/>
        <v>30.100000000001565</v>
      </c>
      <c r="B703" s="8">
        <f t="shared" si="55"/>
        <v>-1.9899999999998434</v>
      </c>
      <c r="C703" s="9">
        <f t="shared" si="51"/>
        <v>0.9767045322497796</v>
      </c>
      <c r="D703" s="8">
        <f t="shared" si="52"/>
        <v>30.100000000001565</v>
      </c>
      <c r="E703" s="8">
        <f t="shared" si="53"/>
        <v>-1.9899999999998434</v>
      </c>
    </row>
    <row r="704" spans="1:5" x14ac:dyDescent="0.35">
      <c r="A704" s="8">
        <f t="shared" si="54"/>
        <v>30.000000000001563</v>
      </c>
      <c r="B704" s="8">
        <f t="shared" si="55"/>
        <v>-1.9999999999998437</v>
      </c>
      <c r="C704" s="9">
        <f t="shared" si="51"/>
        <v>0.97724986805181235</v>
      </c>
      <c r="D704" s="8">
        <f t="shared" si="52"/>
        <v>30.000000000001563</v>
      </c>
      <c r="E704" s="8">
        <f t="shared" si="53"/>
        <v>-1.9999999999998437</v>
      </c>
    </row>
    <row r="705" spans="1:5" x14ac:dyDescent="0.35">
      <c r="A705" s="8">
        <f t="shared" si="54"/>
        <v>29.900000000001562</v>
      </c>
      <c r="B705" s="8">
        <f t="shared" si="55"/>
        <v>-2.0099999999998439</v>
      </c>
      <c r="C705" s="9">
        <f t="shared" si="51"/>
        <v>0.97778440557056023</v>
      </c>
      <c r="D705" s="8">
        <f t="shared" si="52"/>
        <v>29.900000000001562</v>
      </c>
      <c r="E705" s="8">
        <f t="shared" si="53"/>
        <v>-2.0099999999998439</v>
      </c>
    </row>
    <row r="706" spans="1:5" x14ac:dyDescent="0.35">
      <c r="A706" s="8">
        <f t="shared" si="54"/>
        <v>29.80000000000156</v>
      </c>
      <c r="B706" s="8">
        <f t="shared" si="55"/>
        <v>-2.0199999999998441</v>
      </c>
      <c r="C706" s="9">
        <f t="shared" si="51"/>
        <v>0.9783083062323451</v>
      </c>
      <c r="D706" s="8">
        <f t="shared" si="52"/>
        <v>29.80000000000156</v>
      </c>
      <c r="E706" s="8">
        <f t="shared" si="53"/>
        <v>-2.0199999999998441</v>
      </c>
    </row>
    <row r="707" spans="1:5" x14ac:dyDescent="0.35">
      <c r="A707" s="8">
        <f t="shared" si="54"/>
        <v>29.700000000001559</v>
      </c>
      <c r="B707" s="8">
        <f t="shared" si="55"/>
        <v>-2.0299999999998439</v>
      </c>
      <c r="C707" s="9">
        <f t="shared" si="51"/>
        <v>0.97882173035731979</v>
      </c>
      <c r="D707" s="8">
        <f t="shared" si="52"/>
        <v>29.700000000001559</v>
      </c>
      <c r="E707" s="8">
        <f t="shared" si="53"/>
        <v>-2.0299999999998439</v>
      </c>
    </row>
    <row r="708" spans="1:5" x14ac:dyDescent="0.35">
      <c r="A708" s="8">
        <f t="shared" si="54"/>
        <v>29.600000000001558</v>
      </c>
      <c r="B708" s="8">
        <f t="shared" si="55"/>
        <v>-2.0399999999998442</v>
      </c>
      <c r="C708" s="9">
        <f t="shared" si="51"/>
        <v>0.97932483713392215</v>
      </c>
      <c r="D708" s="8">
        <f t="shared" si="52"/>
        <v>29.600000000001558</v>
      </c>
      <c r="E708" s="8">
        <f t="shared" si="53"/>
        <v>-2.0399999999998442</v>
      </c>
    </row>
    <row r="709" spans="1:5" x14ac:dyDescent="0.35">
      <c r="A709" s="8">
        <f t="shared" si="54"/>
        <v>29.500000000001556</v>
      </c>
      <c r="B709" s="8">
        <f t="shared" si="55"/>
        <v>-2.0499999999998444</v>
      </c>
      <c r="C709" s="9">
        <f t="shared" ref="C709:C772" si="56">(1-ERF(B709/SQRT(2)))/2</f>
        <v>0.97981778459428792</v>
      </c>
      <c r="D709" s="8">
        <f t="shared" ref="D709:D772" si="57">A709</f>
        <v>29.500000000001556</v>
      </c>
      <c r="E709" s="8">
        <f t="shared" ref="E709:E772" si="58">B709</f>
        <v>-2.0499999999998444</v>
      </c>
    </row>
    <row r="710" spans="1:5" x14ac:dyDescent="0.35">
      <c r="A710" s="8">
        <f t="shared" ref="A710:A773" si="59">A709-A$2</f>
        <v>29.400000000001555</v>
      </c>
      <c r="B710" s="8">
        <f t="shared" si="55"/>
        <v>-2.0599999999998446</v>
      </c>
      <c r="C710" s="9">
        <f t="shared" si="56"/>
        <v>0.98030072959061565</v>
      </c>
      <c r="D710" s="8">
        <f t="shared" si="57"/>
        <v>29.400000000001555</v>
      </c>
      <c r="E710" s="8">
        <f t="shared" si="58"/>
        <v>-2.0599999999998446</v>
      </c>
    </row>
    <row r="711" spans="1:5" x14ac:dyDescent="0.35">
      <c r="A711" s="8">
        <f t="shared" si="59"/>
        <v>29.300000000001553</v>
      </c>
      <c r="B711" s="8">
        <f t="shared" si="55"/>
        <v>-2.0699999999998449</v>
      </c>
      <c r="C711" s="9">
        <f t="shared" si="56"/>
        <v>0.98077382777247546</v>
      </c>
      <c r="D711" s="8">
        <f t="shared" si="57"/>
        <v>29.300000000001553</v>
      </c>
      <c r="E711" s="8">
        <f t="shared" si="58"/>
        <v>-2.0699999999998449</v>
      </c>
    </row>
    <row r="712" spans="1:5" x14ac:dyDescent="0.35">
      <c r="A712" s="8">
        <f t="shared" si="59"/>
        <v>29.200000000001552</v>
      </c>
      <c r="B712" s="8">
        <f t="shared" si="55"/>
        <v>-2.0799999999998446</v>
      </c>
      <c r="C712" s="9">
        <f t="shared" si="56"/>
        <v>0.9812372335650551</v>
      </c>
      <c r="D712" s="8">
        <f t="shared" si="57"/>
        <v>29.200000000001552</v>
      </c>
      <c r="E712" s="8">
        <f t="shared" si="58"/>
        <v>-2.0799999999998446</v>
      </c>
    </row>
    <row r="713" spans="1:5" x14ac:dyDescent="0.35">
      <c r="A713" s="8">
        <f t="shared" si="59"/>
        <v>29.10000000000155</v>
      </c>
      <c r="B713" s="8">
        <f t="shared" si="55"/>
        <v>-2.0899999999998449</v>
      </c>
      <c r="C713" s="9">
        <f t="shared" si="56"/>
        <v>0.98169110014833405</v>
      </c>
      <c r="D713" s="8">
        <f t="shared" si="57"/>
        <v>29.10000000000155</v>
      </c>
      <c r="E713" s="8">
        <f t="shared" si="58"/>
        <v>-2.0899999999998449</v>
      </c>
    </row>
    <row r="714" spans="1:5" x14ac:dyDescent="0.35">
      <c r="A714" s="8">
        <f t="shared" si="59"/>
        <v>29.000000000001549</v>
      </c>
      <c r="B714" s="8">
        <f t="shared" si="55"/>
        <v>-2.0999999999998451</v>
      </c>
      <c r="C714" s="9">
        <f t="shared" si="56"/>
        <v>0.98213557943717666</v>
      </c>
      <c r="D714" s="8">
        <f t="shared" si="57"/>
        <v>29.000000000001549</v>
      </c>
      <c r="E714" s="8">
        <f t="shared" si="58"/>
        <v>-2.0999999999998451</v>
      </c>
    </row>
    <row r="715" spans="1:5" x14ac:dyDescent="0.35">
      <c r="A715" s="8">
        <f t="shared" si="59"/>
        <v>28.900000000001548</v>
      </c>
      <c r="B715" s="8">
        <f t="shared" si="55"/>
        <v>-2.1099999999998453</v>
      </c>
      <c r="C715" s="9">
        <f t="shared" si="56"/>
        <v>0.98257082206233626</v>
      </c>
      <c r="D715" s="8">
        <f t="shared" si="57"/>
        <v>28.900000000001548</v>
      </c>
      <c r="E715" s="8">
        <f t="shared" si="58"/>
        <v>-2.1099999999998453</v>
      </c>
    </row>
    <row r="716" spans="1:5" x14ac:dyDescent="0.35">
      <c r="A716" s="8">
        <f t="shared" si="59"/>
        <v>28.800000000001546</v>
      </c>
      <c r="B716" s="8">
        <f t="shared" si="55"/>
        <v>-2.1199999999998456</v>
      </c>
      <c r="C716" s="9">
        <f t="shared" si="56"/>
        <v>0.98299697735236069</v>
      </c>
      <c r="D716" s="8">
        <f t="shared" si="57"/>
        <v>28.800000000001546</v>
      </c>
      <c r="E716" s="8">
        <f t="shared" si="58"/>
        <v>-2.1199999999998456</v>
      </c>
    </row>
    <row r="717" spans="1:5" x14ac:dyDescent="0.35">
      <c r="A717" s="8">
        <f t="shared" si="59"/>
        <v>28.700000000001545</v>
      </c>
      <c r="B717" s="8">
        <f t="shared" si="55"/>
        <v>-2.1299999999998454</v>
      </c>
      <c r="C717" s="9">
        <f t="shared" si="56"/>
        <v>0.98341419331638869</v>
      </c>
      <c r="D717" s="8">
        <f t="shared" si="57"/>
        <v>28.700000000001545</v>
      </c>
      <c r="E717" s="8">
        <f t="shared" si="58"/>
        <v>-2.1299999999998454</v>
      </c>
    </row>
    <row r="718" spans="1:5" x14ac:dyDescent="0.35">
      <c r="A718" s="8">
        <f t="shared" si="59"/>
        <v>28.600000000001543</v>
      </c>
      <c r="B718" s="8">
        <f t="shared" si="55"/>
        <v>-2.1399999999998456</v>
      </c>
      <c r="C718" s="9">
        <f t="shared" si="56"/>
        <v>0.98382261662782766</v>
      </c>
      <c r="D718" s="8">
        <f t="shared" si="57"/>
        <v>28.600000000001543</v>
      </c>
      <c r="E718" s="8">
        <f t="shared" si="58"/>
        <v>-2.1399999999998456</v>
      </c>
    </row>
    <row r="719" spans="1:5" x14ac:dyDescent="0.35">
      <c r="A719" s="8">
        <f t="shared" si="59"/>
        <v>28.500000000001542</v>
      </c>
      <c r="B719" s="8">
        <f t="shared" si="55"/>
        <v>-2.1499999999998458</v>
      </c>
      <c r="C719" s="9">
        <f t="shared" si="56"/>
        <v>0.98422239260890332</v>
      </c>
      <c r="D719" s="8">
        <f t="shared" si="57"/>
        <v>28.500000000001542</v>
      </c>
      <c r="E719" s="8">
        <f t="shared" si="58"/>
        <v>-2.1499999999998458</v>
      </c>
    </row>
    <row r="720" spans="1:5" x14ac:dyDescent="0.35">
      <c r="A720" s="8">
        <f t="shared" si="59"/>
        <v>28.40000000000154</v>
      </c>
      <c r="B720" s="8">
        <f t="shared" si="55"/>
        <v>-2.159999999999846</v>
      </c>
      <c r="C720" s="9">
        <f t="shared" si="56"/>
        <v>0.98461366521606863</v>
      </c>
      <c r="D720" s="8">
        <f t="shared" si="57"/>
        <v>28.40000000000154</v>
      </c>
      <c r="E720" s="8">
        <f t="shared" si="58"/>
        <v>-2.159999999999846</v>
      </c>
    </row>
    <row r="721" spans="1:5" x14ac:dyDescent="0.35">
      <c r="A721" s="8">
        <f t="shared" si="59"/>
        <v>28.300000000001539</v>
      </c>
      <c r="B721" s="8">
        <f t="shared" si="55"/>
        <v>-2.1699999999998463</v>
      </c>
      <c r="C721" s="9">
        <f t="shared" si="56"/>
        <v>0.98499657702626198</v>
      </c>
      <c r="D721" s="8">
        <f t="shared" si="57"/>
        <v>28.300000000001539</v>
      </c>
      <c r="E721" s="8">
        <f t="shared" si="58"/>
        <v>-2.1699999999998463</v>
      </c>
    </row>
    <row r="722" spans="1:5" x14ac:dyDescent="0.35">
      <c r="A722" s="8">
        <f t="shared" si="59"/>
        <v>28.200000000001538</v>
      </c>
      <c r="B722" s="8">
        <f t="shared" si="55"/>
        <v>-2.1799999999998461</v>
      </c>
      <c r="C722" s="9">
        <f t="shared" si="56"/>
        <v>0.98537126922400509</v>
      </c>
      <c r="D722" s="8">
        <f t="shared" si="57"/>
        <v>28.200000000001538</v>
      </c>
      <c r="E722" s="8">
        <f t="shared" si="58"/>
        <v>-2.1799999999998461</v>
      </c>
    </row>
    <row r="723" spans="1:5" x14ac:dyDescent="0.35">
      <c r="A723" s="8">
        <f t="shared" si="59"/>
        <v>28.100000000001536</v>
      </c>
      <c r="B723" s="8">
        <f t="shared" si="55"/>
        <v>-2.1899999999998463</v>
      </c>
      <c r="C723" s="9">
        <f t="shared" si="56"/>
        <v>0.98573788158932563</v>
      </c>
      <c r="D723" s="8">
        <f t="shared" si="57"/>
        <v>28.100000000001536</v>
      </c>
      <c r="E723" s="8">
        <f t="shared" si="58"/>
        <v>-2.1899999999998463</v>
      </c>
    </row>
    <row r="724" spans="1:5" x14ac:dyDescent="0.35">
      <c r="A724" s="8">
        <f t="shared" si="59"/>
        <v>28.000000000001535</v>
      </c>
      <c r="B724" s="8">
        <f t="shared" si="55"/>
        <v>-2.1999999999998465</v>
      </c>
      <c r="C724" s="9">
        <f t="shared" si="56"/>
        <v>0.98609655248649597</v>
      </c>
      <c r="D724" s="8">
        <f t="shared" si="57"/>
        <v>28.000000000001535</v>
      </c>
      <c r="E724" s="8">
        <f t="shared" si="58"/>
        <v>-2.1999999999998465</v>
      </c>
    </row>
    <row r="725" spans="1:5" x14ac:dyDescent="0.35">
      <c r="A725" s="8">
        <f t="shared" si="59"/>
        <v>27.900000000001533</v>
      </c>
      <c r="B725" s="8">
        <f t="shared" si="55"/>
        <v>-2.2099999999998468</v>
      </c>
      <c r="C725" s="9">
        <f t="shared" si="56"/>
        <v>0.98644741885357468</v>
      </c>
      <c r="D725" s="8">
        <f t="shared" si="57"/>
        <v>27.900000000001533</v>
      </c>
      <c r="E725" s="8">
        <f t="shared" si="58"/>
        <v>-2.2099999999998468</v>
      </c>
    </row>
    <row r="726" spans="1:5" x14ac:dyDescent="0.35">
      <c r="A726" s="8">
        <f t="shared" si="59"/>
        <v>27.800000000001532</v>
      </c>
      <c r="B726" s="8">
        <f t="shared" si="55"/>
        <v>-2.219999999999847</v>
      </c>
      <c r="C726" s="9">
        <f t="shared" si="56"/>
        <v>0.98679061619273845</v>
      </c>
      <c r="D726" s="8">
        <f t="shared" si="57"/>
        <v>27.800000000001532</v>
      </c>
      <c r="E726" s="8">
        <f t="shared" si="58"/>
        <v>-2.219999999999847</v>
      </c>
    </row>
    <row r="727" spans="1:5" x14ac:dyDescent="0.35">
      <c r="A727" s="8">
        <f t="shared" si="59"/>
        <v>27.700000000001531</v>
      </c>
      <c r="B727" s="8">
        <f t="shared" si="55"/>
        <v>-2.2299999999998468</v>
      </c>
      <c r="C727" s="9">
        <f t="shared" si="56"/>
        <v>0.9871262785613929</v>
      </c>
      <c r="D727" s="8">
        <f t="shared" si="57"/>
        <v>27.700000000001531</v>
      </c>
      <c r="E727" s="8">
        <f t="shared" si="58"/>
        <v>-2.2299999999998468</v>
      </c>
    </row>
    <row r="728" spans="1:5" x14ac:dyDescent="0.35">
      <c r="A728" s="8">
        <f t="shared" si="59"/>
        <v>27.600000000001529</v>
      </c>
      <c r="B728" s="8">
        <f t="shared" si="55"/>
        <v>-2.239999999999847</v>
      </c>
      <c r="C728" s="9">
        <f t="shared" si="56"/>
        <v>0.98745453856404852</v>
      </c>
      <c r="D728" s="8">
        <f t="shared" si="57"/>
        <v>27.600000000001529</v>
      </c>
      <c r="E728" s="8">
        <f t="shared" si="58"/>
        <v>-2.239999999999847</v>
      </c>
    </row>
    <row r="729" spans="1:5" x14ac:dyDescent="0.35">
      <c r="A729" s="8">
        <f t="shared" si="59"/>
        <v>27.500000000001528</v>
      </c>
      <c r="B729" s="8">
        <f t="shared" si="55"/>
        <v>-2.2499999999998472</v>
      </c>
      <c r="C729" s="9">
        <f t="shared" si="56"/>
        <v>0.98777552734495044</v>
      </c>
      <c r="D729" s="8">
        <f t="shared" si="57"/>
        <v>27.500000000001528</v>
      </c>
      <c r="E729" s="8">
        <f t="shared" si="58"/>
        <v>-2.2499999999998472</v>
      </c>
    </row>
    <row r="730" spans="1:5" x14ac:dyDescent="0.35">
      <c r="A730" s="8">
        <f t="shared" si="59"/>
        <v>27.400000000001526</v>
      </c>
      <c r="B730" s="8">
        <f t="shared" si="55"/>
        <v>-2.2599999999998475</v>
      </c>
      <c r="C730" s="9">
        <f t="shared" si="56"/>
        <v>0.98808937458144819</v>
      </c>
      <c r="D730" s="8">
        <f t="shared" si="57"/>
        <v>27.400000000001526</v>
      </c>
      <c r="E730" s="8">
        <f t="shared" si="58"/>
        <v>-2.2599999999998475</v>
      </c>
    </row>
    <row r="731" spans="1:5" x14ac:dyDescent="0.35">
      <c r="A731" s="8">
        <f t="shared" si="59"/>
        <v>27.300000000001525</v>
      </c>
      <c r="B731" s="8">
        <f t="shared" si="55"/>
        <v>-2.2699999999998477</v>
      </c>
      <c r="C731" s="9">
        <f t="shared" si="56"/>
        <v>0.98839620847809184</v>
      </c>
      <c r="D731" s="8">
        <f t="shared" si="57"/>
        <v>27.300000000001525</v>
      </c>
      <c r="E731" s="8">
        <f t="shared" si="58"/>
        <v>-2.2699999999998477</v>
      </c>
    </row>
    <row r="732" spans="1:5" x14ac:dyDescent="0.35">
      <c r="A732" s="8">
        <f t="shared" si="59"/>
        <v>27.200000000001523</v>
      </c>
      <c r="B732" s="8">
        <f t="shared" si="55"/>
        <v>-2.2799999999998475</v>
      </c>
      <c r="C732" s="9">
        <f t="shared" si="56"/>
        <v>0.98869615576144265</v>
      </c>
      <c r="D732" s="8">
        <f t="shared" si="57"/>
        <v>27.200000000001523</v>
      </c>
      <c r="E732" s="8">
        <f t="shared" si="58"/>
        <v>-2.2799999999998475</v>
      </c>
    </row>
    <row r="733" spans="1:5" x14ac:dyDescent="0.35">
      <c r="A733" s="8">
        <f t="shared" si="59"/>
        <v>27.100000000001522</v>
      </c>
      <c r="B733" s="8">
        <f t="shared" si="55"/>
        <v>-2.2899999999998477</v>
      </c>
      <c r="C733" s="9">
        <f t="shared" si="56"/>
        <v>0.98898934167558417</v>
      </c>
      <c r="D733" s="8">
        <f t="shared" si="57"/>
        <v>27.100000000001522</v>
      </c>
      <c r="E733" s="8">
        <f t="shared" si="58"/>
        <v>-2.2899999999998477</v>
      </c>
    </row>
    <row r="734" spans="1:5" x14ac:dyDescent="0.35">
      <c r="A734" s="8">
        <f t="shared" si="59"/>
        <v>27.000000000001521</v>
      </c>
      <c r="B734" s="8">
        <f t="shared" si="55"/>
        <v>-2.2999999999998479</v>
      </c>
      <c r="C734" s="9">
        <f t="shared" si="56"/>
        <v>0.98927588997831983</v>
      </c>
      <c r="D734" s="8">
        <f t="shared" si="57"/>
        <v>27.000000000001521</v>
      </c>
      <c r="E734" s="8">
        <f t="shared" si="58"/>
        <v>-2.2999999999998479</v>
      </c>
    </row>
    <row r="735" spans="1:5" x14ac:dyDescent="0.35">
      <c r="A735" s="8">
        <f t="shared" si="59"/>
        <v>26.900000000001519</v>
      </c>
      <c r="B735" s="8">
        <f t="shared" si="55"/>
        <v>-2.3099999999998482</v>
      </c>
      <c r="C735" s="9">
        <f t="shared" si="56"/>
        <v>0.98955592293804473</v>
      </c>
      <c r="D735" s="8">
        <f t="shared" si="57"/>
        <v>26.900000000001519</v>
      </c>
      <c r="E735" s="8">
        <f t="shared" si="58"/>
        <v>-2.3099999999998482</v>
      </c>
    </row>
    <row r="736" spans="1:5" x14ac:dyDescent="0.35">
      <c r="A736" s="8">
        <f t="shared" si="59"/>
        <v>26.800000000001518</v>
      </c>
      <c r="B736" s="8">
        <f t="shared" si="55"/>
        <v>-2.3199999999998484</v>
      </c>
      <c r="C736" s="9">
        <f t="shared" si="56"/>
        <v>0.9898295613312762</v>
      </c>
      <c r="D736" s="8">
        <f t="shared" si="57"/>
        <v>26.800000000001518</v>
      </c>
      <c r="E736" s="8">
        <f t="shared" si="58"/>
        <v>-2.3199999999998484</v>
      </c>
    </row>
    <row r="737" spans="1:5" x14ac:dyDescent="0.35">
      <c r="A737" s="8">
        <f t="shared" si="59"/>
        <v>26.700000000001516</v>
      </c>
      <c r="B737" s="8">
        <f t="shared" si="55"/>
        <v>-2.3299999999998482</v>
      </c>
      <c r="C737" s="9">
        <f t="shared" si="56"/>
        <v>0.99009692444083175</v>
      </c>
      <c r="D737" s="8">
        <f t="shared" si="57"/>
        <v>26.700000000001516</v>
      </c>
      <c r="E737" s="8">
        <f t="shared" si="58"/>
        <v>-2.3299999999998482</v>
      </c>
    </row>
    <row r="738" spans="1:5" x14ac:dyDescent="0.35">
      <c r="A738" s="8">
        <f t="shared" si="59"/>
        <v>26.600000000001515</v>
      </c>
      <c r="B738" s="8">
        <f t="shared" si="55"/>
        <v>-2.3399999999998484</v>
      </c>
      <c r="C738" s="9">
        <f t="shared" si="56"/>
        <v>0.9903581300546378</v>
      </c>
      <c r="D738" s="8">
        <f t="shared" si="57"/>
        <v>26.600000000001515</v>
      </c>
      <c r="E738" s="8">
        <f t="shared" si="58"/>
        <v>-2.3399999999998484</v>
      </c>
    </row>
    <row r="739" spans="1:5" x14ac:dyDescent="0.35">
      <c r="A739" s="8">
        <f t="shared" si="59"/>
        <v>26.500000000001513</v>
      </c>
      <c r="B739" s="8">
        <f t="shared" si="55"/>
        <v>-2.3499999999998487</v>
      </c>
      <c r="C739" s="9">
        <f t="shared" si="56"/>
        <v>0.99061329446515756</v>
      </c>
      <c r="D739" s="8">
        <f t="shared" si="57"/>
        <v>26.500000000001513</v>
      </c>
      <c r="E739" s="8">
        <f t="shared" si="58"/>
        <v>-2.3499999999998487</v>
      </c>
    </row>
    <row r="740" spans="1:5" x14ac:dyDescent="0.35">
      <c r="A740" s="8">
        <f t="shared" si="59"/>
        <v>26.400000000001512</v>
      </c>
      <c r="B740" s="8">
        <f t="shared" si="55"/>
        <v>-2.3599999999998489</v>
      </c>
      <c r="C740" s="9">
        <f t="shared" si="56"/>
        <v>0.99086253246942357</v>
      </c>
      <c r="D740" s="8">
        <f t="shared" si="57"/>
        <v>26.400000000001512</v>
      </c>
      <c r="E740" s="8">
        <f t="shared" si="58"/>
        <v>-2.3599999999998489</v>
      </c>
    </row>
    <row r="741" spans="1:5" x14ac:dyDescent="0.35">
      <c r="A741" s="8">
        <f t="shared" si="59"/>
        <v>26.300000000001511</v>
      </c>
      <c r="B741" s="8">
        <f t="shared" si="55"/>
        <v>-2.3699999999998491</v>
      </c>
      <c r="C741" s="9">
        <f t="shared" si="56"/>
        <v>0.99110595736965956</v>
      </c>
      <c r="D741" s="8">
        <f t="shared" si="57"/>
        <v>26.300000000001511</v>
      </c>
      <c r="E741" s="8">
        <f t="shared" si="58"/>
        <v>-2.3699999999998491</v>
      </c>
    </row>
    <row r="742" spans="1:5" x14ac:dyDescent="0.35">
      <c r="A742" s="8">
        <f t="shared" si="59"/>
        <v>26.200000000001509</v>
      </c>
      <c r="B742" s="8">
        <f t="shared" si="55"/>
        <v>-2.3799999999998489</v>
      </c>
      <c r="C742" s="9">
        <f t="shared" si="56"/>
        <v>0.99134368097447989</v>
      </c>
      <c r="D742" s="8">
        <f t="shared" si="57"/>
        <v>26.200000000001509</v>
      </c>
      <c r="E742" s="8">
        <f t="shared" si="58"/>
        <v>-2.3799999999998489</v>
      </c>
    </row>
    <row r="743" spans="1:5" x14ac:dyDescent="0.35">
      <c r="A743" s="8">
        <f t="shared" si="59"/>
        <v>26.100000000001508</v>
      </c>
      <c r="B743" s="8">
        <f t="shared" si="55"/>
        <v>-2.3899999999998491</v>
      </c>
      <c r="C743" s="9">
        <f t="shared" si="56"/>
        <v>0.99157581360065083</v>
      </c>
      <c r="D743" s="8">
        <f t="shared" si="57"/>
        <v>26.100000000001508</v>
      </c>
      <c r="E743" s="8">
        <f t="shared" si="58"/>
        <v>-2.3899999999998491</v>
      </c>
    </row>
    <row r="744" spans="1:5" x14ac:dyDescent="0.35">
      <c r="A744" s="8">
        <f t="shared" si="59"/>
        <v>26.000000000001506</v>
      </c>
      <c r="B744" s="8">
        <f t="shared" si="55"/>
        <v>-2.3999999999998494</v>
      </c>
      <c r="C744" s="9">
        <f t="shared" si="56"/>
        <v>0.99180246407540051</v>
      </c>
      <c r="D744" s="8">
        <f t="shared" si="57"/>
        <v>26.000000000001506</v>
      </c>
      <c r="E744" s="8">
        <f t="shared" si="58"/>
        <v>-2.3999999999998494</v>
      </c>
    </row>
    <row r="745" spans="1:5" x14ac:dyDescent="0.35">
      <c r="A745" s="8">
        <f t="shared" si="59"/>
        <v>25.900000000001505</v>
      </c>
      <c r="B745" s="8">
        <f t="shared" si="55"/>
        <v>-2.4099999999998496</v>
      </c>
      <c r="C745" s="9">
        <f t="shared" si="56"/>
        <v>0.99202373973926306</v>
      </c>
      <c r="D745" s="8">
        <f t="shared" si="57"/>
        <v>25.900000000001505</v>
      </c>
      <c r="E745" s="8">
        <f t="shared" si="58"/>
        <v>-2.4099999999998496</v>
      </c>
    </row>
    <row r="746" spans="1:5" x14ac:dyDescent="0.35">
      <c r="A746" s="8">
        <f t="shared" si="59"/>
        <v>25.800000000001504</v>
      </c>
      <c r="B746" s="8">
        <f t="shared" si="55"/>
        <v>-2.4199999999998498</v>
      </c>
      <c r="C746" s="9">
        <f t="shared" si="56"/>
        <v>0.99223974644944313</v>
      </c>
      <c r="D746" s="8">
        <f t="shared" si="57"/>
        <v>25.800000000001504</v>
      </c>
      <c r="E746" s="8">
        <f t="shared" si="58"/>
        <v>-2.4199999999998498</v>
      </c>
    </row>
    <row r="747" spans="1:5" x14ac:dyDescent="0.35">
      <c r="A747" s="8">
        <f t="shared" si="59"/>
        <v>25.700000000001502</v>
      </c>
      <c r="B747" s="8">
        <f t="shared" si="55"/>
        <v>-2.4299999999998496</v>
      </c>
      <c r="C747" s="9">
        <f t="shared" si="56"/>
        <v>0.99245058858368762</v>
      </c>
      <c r="D747" s="8">
        <f t="shared" si="57"/>
        <v>25.700000000001502</v>
      </c>
      <c r="E747" s="8">
        <f t="shared" si="58"/>
        <v>-2.4299999999998496</v>
      </c>
    </row>
    <row r="748" spans="1:5" x14ac:dyDescent="0.35">
      <c r="A748" s="8">
        <f t="shared" si="59"/>
        <v>25.600000000001501</v>
      </c>
      <c r="B748" s="8">
        <f t="shared" si="55"/>
        <v>-2.4399999999998498</v>
      </c>
      <c r="C748" s="9">
        <f t="shared" si="56"/>
        <v>0.9926563690446486</v>
      </c>
      <c r="D748" s="8">
        <f t="shared" si="57"/>
        <v>25.600000000001501</v>
      </c>
      <c r="E748" s="8">
        <f t="shared" si="58"/>
        <v>-2.4399999999998498</v>
      </c>
    </row>
    <row r="749" spans="1:5" x14ac:dyDescent="0.35">
      <c r="A749" s="8">
        <f t="shared" si="59"/>
        <v>25.500000000001499</v>
      </c>
      <c r="B749" s="8">
        <f t="shared" si="55"/>
        <v>-2.4499999999998501</v>
      </c>
      <c r="C749" s="9">
        <f t="shared" si="56"/>
        <v>0.99285718926472555</v>
      </c>
      <c r="D749" s="8">
        <f t="shared" si="57"/>
        <v>25.500000000001499</v>
      </c>
      <c r="E749" s="8">
        <f t="shared" si="58"/>
        <v>-2.4499999999998501</v>
      </c>
    </row>
    <row r="750" spans="1:5" x14ac:dyDescent="0.35">
      <c r="A750" s="8">
        <f t="shared" si="59"/>
        <v>25.400000000001498</v>
      </c>
      <c r="B750" s="8">
        <f t="shared" si="55"/>
        <v>-2.4599999999998503</v>
      </c>
      <c r="C750" s="9">
        <f t="shared" si="56"/>
        <v>0.99305314921137278</v>
      </c>
      <c r="D750" s="8">
        <f t="shared" si="57"/>
        <v>25.400000000001498</v>
      </c>
      <c r="E750" s="8">
        <f t="shared" si="58"/>
        <v>-2.4599999999998503</v>
      </c>
    </row>
    <row r="751" spans="1:5" x14ac:dyDescent="0.35">
      <c r="A751" s="8">
        <f t="shared" si="59"/>
        <v>25.300000000001496</v>
      </c>
      <c r="B751" s="8">
        <f t="shared" si="55"/>
        <v>-2.4699999999998505</v>
      </c>
      <c r="C751" s="9">
        <f t="shared" si="56"/>
        <v>0.9932443473928565</v>
      </c>
      <c r="D751" s="8">
        <f t="shared" si="57"/>
        <v>25.300000000001496</v>
      </c>
      <c r="E751" s="8">
        <f t="shared" si="58"/>
        <v>-2.4699999999998505</v>
      </c>
    </row>
    <row r="752" spans="1:5" x14ac:dyDescent="0.35">
      <c r="A752" s="8">
        <f t="shared" si="59"/>
        <v>25.200000000001495</v>
      </c>
      <c r="B752" s="8">
        <f t="shared" si="55"/>
        <v>-2.4799999999998503</v>
      </c>
      <c r="C752" s="9">
        <f t="shared" si="56"/>
        <v>0.99343088086445053</v>
      </c>
      <c r="D752" s="8">
        <f t="shared" si="57"/>
        <v>25.200000000001495</v>
      </c>
      <c r="E752" s="8">
        <f t="shared" si="58"/>
        <v>-2.4799999999998503</v>
      </c>
    </row>
    <row r="753" spans="1:5" x14ac:dyDescent="0.35">
      <c r="A753" s="8">
        <f t="shared" si="59"/>
        <v>25.100000000001494</v>
      </c>
      <c r="B753" s="8">
        <f t="shared" si="55"/>
        <v>-2.4899999999998506</v>
      </c>
      <c r="C753" s="9">
        <f t="shared" si="56"/>
        <v>0.99361284523505411</v>
      </c>
      <c r="D753" s="8">
        <f t="shared" si="57"/>
        <v>25.100000000001494</v>
      </c>
      <c r="E753" s="8">
        <f t="shared" si="58"/>
        <v>-2.4899999999998506</v>
      </c>
    </row>
    <row r="754" spans="1:5" x14ac:dyDescent="0.35">
      <c r="A754" s="8">
        <f t="shared" si="59"/>
        <v>25.000000000001492</v>
      </c>
      <c r="B754" s="8">
        <f t="shared" si="55"/>
        <v>-2.4999999999998508</v>
      </c>
      <c r="C754" s="9">
        <f t="shared" si="56"/>
        <v>0.99379033467422118</v>
      </c>
      <c r="D754" s="8">
        <f t="shared" si="57"/>
        <v>25.000000000001492</v>
      </c>
      <c r="E754" s="8">
        <f t="shared" si="58"/>
        <v>-2.4999999999998508</v>
      </c>
    </row>
    <row r="755" spans="1:5" x14ac:dyDescent="0.35">
      <c r="A755" s="8">
        <f t="shared" si="59"/>
        <v>24.900000000001491</v>
      </c>
      <c r="B755" s="8">
        <f t="shared" si="55"/>
        <v>-2.509999999999851</v>
      </c>
      <c r="C755" s="9">
        <f t="shared" si="56"/>
        <v>0.99396344191958486</v>
      </c>
      <c r="D755" s="8">
        <f t="shared" si="57"/>
        <v>24.900000000001491</v>
      </c>
      <c r="E755" s="8">
        <f t="shared" si="58"/>
        <v>-2.509999999999851</v>
      </c>
    </row>
    <row r="756" spans="1:5" x14ac:dyDescent="0.35">
      <c r="A756" s="8">
        <f t="shared" si="59"/>
        <v>24.800000000001489</v>
      </c>
      <c r="B756" s="8">
        <f t="shared" si="55"/>
        <v>-2.5199999999998512</v>
      </c>
      <c r="C756" s="9">
        <f t="shared" si="56"/>
        <v>0.994132258284665</v>
      </c>
      <c r="D756" s="8">
        <f t="shared" si="57"/>
        <v>24.800000000001489</v>
      </c>
      <c r="E756" s="8">
        <f t="shared" si="58"/>
        <v>-2.5199999999998512</v>
      </c>
    </row>
    <row r="757" spans="1:5" x14ac:dyDescent="0.35">
      <c r="A757" s="8">
        <f t="shared" si="59"/>
        <v>24.700000000001488</v>
      </c>
      <c r="B757" s="8">
        <f t="shared" si="55"/>
        <v>-2.529999999999851</v>
      </c>
      <c r="C757" s="9">
        <f t="shared" si="56"/>
        <v>0.99429687366704689</v>
      </c>
      <c r="D757" s="8">
        <f t="shared" si="57"/>
        <v>24.700000000001488</v>
      </c>
      <c r="E757" s="8">
        <f t="shared" si="58"/>
        <v>-2.529999999999851</v>
      </c>
    </row>
    <row r="758" spans="1:5" x14ac:dyDescent="0.35">
      <c r="A758" s="8">
        <f t="shared" si="59"/>
        <v>24.600000000001486</v>
      </c>
      <c r="B758" s="8">
        <f t="shared" si="55"/>
        <v>-2.5399999999998513</v>
      </c>
      <c r="C758" s="9">
        <f t="shared" si="56"/>
        <v>0.99445737655691502</v>
      </c>
      <c r="D758" s="8">
        <f t="shared" si="57"/>
        <v>24.600000000001486</v>
      </c>
      <c r="E758" s="8">
        <f t="shared" si="58"/>
        <v>-2.5399999999998513</v>
      </c>
    </row>
    <row r="759" spans="1:5" x14ac:dyDescent="0.35">
      <c r="A759" s="8">
        <f t="shared" si="59"/>
        <v>24.500000000001485</v>
      </c>
      <c r="B759" s="8">
        <f t="shared" si="55"/>
        <v>-2.5499999999998515</v>
      </c>
      <c r="C759" s="9">
        <f t="shared" si="56"/>
        <v>0.99461385404593106</v>
      </c>
      <c r="D759" s="8">
        <f t="shared" si="57"/>
        <v>24.500000000001485</v>
      </c>
      <c r="E759" s="8">
        <f t="shared" si="58"/>
        <v>-2.5499999999998515</v>
      </c>
    </row>
    <row r="760" spans="1:5" x14ac:dyDescent="0.35">
      <c r="A760" s="8">
        <f t="shared" si="59"/>
        <v>24.400000000001484</v>
      </c>
      <c r="B760" s="8">
        <f t="shared" si="55"/>
        <v>-2.5599999999998517</v>
      </c>
      <c r="C760" s="9">
        <f t="shared" si="56"/>
        <v>0.994766391836442</v>
      </c>
      <c r="D760" s="8">
        <f t="shared" si="57"/>
        <v>24.400000000001484</v>
      </c>
      <c r="E760" s="8">
        <f t="shared" si="58"/>
        <v>-2.5599999999998517</v>
      </c>
    </row>
    <row r="761" spans="1:5" x14ac:dyDescent="0.35">
      <c r="A761" s="8">
        <f t="shared" si="59"/>
        <v>24.300000000001482</v>
      </c>
      <c r="B761" s="8">
        <f t="shared" ref="B761:B824" si="60">(A761-50)/10</f>
        <v>-2.569999999999852</v>
      </c>
      <c r="C761" s="9">
        <f t="shared" si="56"/>
        <v>0.99491507425100678</v>
      </c>
      <c r="D761" s="8">
        <f t="shared" si="57"/>
        <v>24.300000000001482</v>
      </c>
      <c r="E761" s="8">
        <f t="shared" si="58"/>
        <v>-2.569999999999852</v>
      </c>
    </row>
    <row r="762" spans="1:5" x14ac:dyDescent="0.35">
      <c r="A762" s="8">
        <f t="shared" si="59"/>
        <v>24.200000000001481</v>
      </c>
      <c r="B762" s="8">
        <f t="shared" si="60"/>
        <v>-2.5799999999998517</v>
      </c>
      <c r="C762" s="9">
        <f t="shared" si="56"/>
        <v>0.99505998424222719</v>
      </c>
      <c r="D762" s="8">
        <f t="shared" si="57"/>
        <v>24.200000000001481</v>
      </c>
      <c r="E762" s="8">
        <f t="shared" si="58"/>
        <v>-2.5799999999998517</v>
      </c>
    </row>
    <row r="763" spans="1:5" x14ac:dyDescent="0.35">
      <c r="A763" s="8">
        <f t="shared" si="59"/>
        <v>24.100000000001479</v>
      </c>
      <c r="B763" s="8">
        <f t="shared" si="60"/>
        <v>-2.589999999999852</v>
      </c>
      <c r="C763" s="9">
        <f t="shared" si="56"/>
        <v>0.99520120340287177</v>
      </c>
      <c r="D763" s="8">
        <f t="shared" si="57"/>
        <v>24.100000000001479</v>
      </c>
      <c r="E763" s="8">
        <f t="shared" si="58"/>
        <v>-2.589999999999852</v>
      </c>
    </row>
    <row r="764" spans="1:5" x14ac:dyDescent="0.35">
      <c r="A764" s="8">
        <f t="shared" si="59"/>
        <v>24.000000000001478</v>
      </c>
      <c r="B764" s="8">
        <f t="shared" si="60"/>
        <v>-2.5999999999998522</v>
      </c>
      <c r="C764" s="9">
        <f t="shared" si="56"/>
        <v>0.99533881197627916</v>
      </c>
      <c r="D764" s="8">
        <f t="shared" si="57"/>
        <v>24.000000000001478</v>
      </c>
      <c r="E764" s="8">
        <f t="shared" si="58"/>
        <v>-2.5999999999998522</v>
      </c>
    </row>
    <row r="765" spans="1:5" x14ac:dyDescent="0.35">
      <c r="A765" s="8">
        <f t="shared" si="59"/>
        <v>23.900000000001477</v>
      </c>
      <c r="B765" s="8">
        <f t="shared" si="60"/>
        <v>-2.6099999999998524</v>
      </c>
      <c r="C765" s="9">
        <f t="shared" si="56"/>
        <v>0.99547288886703078</v>
      </c>
      <c r="D765" s="8">
        <f t="shared" si="57"/>
        <v>23.900000000001477</v>
      </c>
      <c r="E765" s="8">
        <f t="shared" si="58"/>
        <v>-2.6099999999998524</v>
      </c>
    </row>
    <row r="766" spans="1:5" x14ac:dyDescent="0.35">
      <c r="A766" s="8">
        <f t="shared" si="59"/>
        <v>23.800000000001475</v>
      </c>
      <c r="B766" s="8">
        <f t="shared" si="60"/>
        <v>-2.6199999999998527</v>
      </c>
      <c r="C766" s="9">
        <f t="shared" si="56"/>
        <v>0.99560351165187677</v>
      </c>
      <c r="D766" s="8">
        <f t="shared" si="57"/>
        <v>23.800000000001475</v>
      </c>
      <c r="E766" s="8">
        <f t="shared" si="58"/>
        <v>-2.6199999999998527</v>
      </c>
    </row>
    <row r="767" spans="1:5" x14ac:dyDescent="0.35">
      <c r="A767" s="8">
        <f t="shared" si="59"/>
        <v>23.700000000001474</v>
      </c>
      <c r="B767" s="8">
        <f t="shared" si="60"/>
        <v>-2.6299999999998525</v>
      </c>
      <c r="C767" s="9">
        <f t="shared" si="56"/>
        <v>0.99573075659090882</v>
      </c>
      <c r="D767" s="8">
        <f t="shared" si="57"/>
        <v>23.700000000001474</v>
      </c>
      <c r="E767" s="8">
        <f t="shared" si="58"/>
        <v>-2.6299999999998525</v>
      </c>
    </row>
    <row r="768" spans="1:5" x14ac:dyDescent="0.35">
      <c r="A768" s="8">
        <f t="shared" si="59"/>
        <v>23.600000000001472</v>
      </c>
      <c r="B768" s="8">
        <f t="shared" si="60"/>
        <v>-2.6399999999998527</v>
      </c>
      <c r="C768" s="9">
        <f t="shared" si="56"/>
        <v>0.99585469863896214</v>
      </c>
      <c r="D768" s="8">
        <f t="shared" si="57"/>
        <v>23.600000000001472</v>
      </c>
      <c r="E768" s="8">
        <f t="shared" si="58"/>
        <v>-2.6399999999998527</v>
      </c>
    </row>
    <row r="769" spans="1:5" x14ac:dyDescent="0.35">
      <c r="A769" s="8">
        <f t="shared" si="59"/>
        <v>23.500000000001471</v>
      </c>
      <c r="B769" s="8">
        <f t="shared" si="60"/>
        <v>-2.6499999999998529</v>
      </c>
      <c r="C769" s="9">
        <f t="shared" si="56"/>
        <v>0.99597541145723989</v>
      </c>
      <c r="D769" s="8">
        <f t="shared" si="57"/>
        <v>23.500000000001471</v>
      </c>
      <c r="E769" s="8">
        <f t="shared" si="58"/>
        <v>-2.6499999999998529</v>
      </c>
    </row>
    <row r="770" spans="1:5" x14ac:dyDescent="0.35">
      <c r="A770" s="8">
        <f t="shared" si="59"/>
        <v>23.400000000001469</v>
      </c>
      <c r="B770" s="8">
        <f t="shared" si="60"/>
        <v>-2.6599999999998531</v>
      </c>
      <c r="C770" s="9">
        <f t="shared" si="56"/>
        <v>0.99609296742514553</v>
      </c>
      <c r="D770" s="8">
        <f t="shared" si="57"/>
        <v>23.400000000001469</v>
      </c>
      <c r="E770" s="8">
        <f t="shared" si="58"/>
        <v>-2.6599999999998531</v>
      </c>
    </row>
    <row r="771" spans="1:5" x14ac:dyDescent="0.35">
      <c r="A771" s="8">
        <f t="shared" si="59"/>
        <v>23.300000000001468</v>
      </c>
      <c r="B771" s="8">
        <f t="shared" si="60"/>
        <v>-2.6699999999998534</v>
      </c>
      <c r="C771" s="9">
        <f t="shared" si="56"/>
        <v>0.9962074376523129</v>
      </c>
      <c r="D771" s="8">
        <f t="shared" si="57"/>
        <v>23.300000000001468</v>
      </c>
      <c r="E771" s="8">
        <f t="shared" si="58"/>
        <v>-2.6699999999998534</v>
      </c>
    </row>
    <row r="772" spans="1:5" x14ac:dyDescent="0.35">
      <c r="A772" s="8">
        <f t="shared" si="59"/>
        <v>23.200000000001467</v>
      </c>
      <c r="B772" s="8">
        <f t="shared" si="60"/>
        <v>-2.6799999999998532</v>
      </c>
      <c r="C772" s="9">
        <f t="shared" si="56"/>
        <v>0.99631889199082346</v>
      </c>
      <c r="D772" s="8">
        <f t="shared" si="57"/>
        <v>23.200000000001467</v>
      </c>
      <c r="E772" s="8">
        <f t="shared" si="58"/>
        <v>-2.6799999999998532</v>
      </c>
    </row>
    <row r="773" spans="1:5" x14ac:dyDescent="0.35">
      <c r="A773" s="8">
        <f t="shared" si="59"/>
        <v>23.100000000001465</v>
      </c>
      <c r="B773" s="8">
        <f t="shared" si="60"/>
        <v>-2.6899999999998534</v>
      </c>
      <c r="C773" s="9">
        <f t="shared" ref="C773:C836" si="61">(1-ERF(B773/SQRT(2)))/2</f>
        <v>0.99642739904759869</v>
      </c>
      <c r="D773" s="8">
        <f t="shared" ref="D773:D836" si="62">A773</f>
        <v>23.100000000001465</v>
      </c>
      <c r="E773" s="8">
        <f t="shared" ref="E773:E836" si="63">B773</f>
        <v>-2.6899999999998534</v>
      </c>
    </row>
    <row r="774" spans="1:5" x14ac:dyDescent="0.35">
      <c r="A774" s="8">
        <f t="shared" ref="A774:A837" si="64">A773-A$2</f>
        <v>23.000000000001464</v>
      </c>
      <c r="B774" s="8">
        <f t="shared" si="60"/>
        <v>-2.6999999999998536</v>
      </c>
      <c r="C774" s="9">
        <f t="shared" si="61"/>
        <v>0.99653302619695783</v>
      </c>
      <c r="D774" s="8">
        <f t="shared" si="62"/>
        <v>23.000000000001464</v>
      </c>
      <c r="E774" s="8">
        <f t="shared" si="63"/>
        <v>-2.6999999999998536</v>
      </c>
    </row>
    <row r="775" spans="1:5" x14ac:dyDescent="0.35">
      <c r="A775" s="8">
        <f t="shared" si="64"/>
        <v>22.900000000001462</v>
      </c>
      <c r="B775" s="8">
        <f t="shared" si="60"/>
        <v>-2.7099999999998539</v>
      </c>
      <c r="C775" s="9">
        <f t="shared" si="61"/>
        <v>0.99663583959332924</v>
      </c>
      <c r="D775" s="8">
        <f t="shared" si="62"/>
        <v>22.900000000001462</v>
      </c>
      <c r="E775" s="8">
        <f t="shared" si="63"/>
        <v>-2.7099999999998539</v>
      </c>
    </row>
    <row r="776" spans="1:5" x14ac:dyDescent="0.35">
      <c r="A776" s="8">
        <f t="shared" si="64"/>
        <v>22.800000000001461</v>
      </c>
      <c r="B776" s="8">
        <f t="shared" si="60"/>
        <v>-2.7199999999998541</v>
      </c>
      <c r="C776" s="9">
        <f t="shared" si="61"/>
        <v>0.99673590418410729</v>
      </c>
      <c r="D776" s="8">
        <f t="shared" si="62"/>
        <v>22.800000000001461</v>
      </c>
      <c r="E776" s="8">
        <f t="shared" si="63"/>
        <v>-2.7199999999998541</v>
      </c>
    </row>
    <row r="777" spans="1:5" x14ac:dyDescent="0.35">
      <c r="A777" s="8">
        <f t="shared" si="64"/>
        <v>22.700000000001459</v>
      </c>
      <c r="B777" s="8">
        <f t="shared" si="60"/>
        <v>-2.7299999999998539</v>
      </c>
      <c r="C777" s="9">
        <f t="shared" si="61"/>
        <v>0.99683328372264079</v>
      </c>
      <c r="D777" s="8">
        <f t="shared" si="62"/>
        <v>22.700000000001459</v>
      </c>
      <c r="E777" s="8">
        <f t="shared" si="63"/>
        <v>-2.7299999999998539</v>
      </c>
    </row>
    <row r="778" spans="1:5" x14ac:dyDescent="0.35">
      <c r="A778" s="8">
        <f t="shared" si="64"/>
        <v>22.600000000001458</v>
      </c>
      <c r="B778" s="8">
        <f t="shared" si="60"/>
        <v>-2.7399999999998541</v>
      </c>
      <c r="C778" s="9">
        <f t="shared" si="61"/>
        <v>0.99692804078134811</v>
      </c>
      <c r="D778" s="8">
        <f t="shared" si="62"/>
        <v>22.600000000001458</v>
      </c>
      <c r="E778" s="8">
        <f t="shared" si="63"/>
        <v>-2.7399999999998541</v>
      </c>
    </row>
    <row r="779" spans="1:5" x14ac:dyDescent="0.35">
      <c r="A779" s="8">
        <f t="shared" si="64"/>
        <v>22.500000000001457</v>
      </c>
      <c r="B779" s="8">
        <f t="shared" si="60"/>
        <v>-2.7499999999998543</v>
      </c>
      <c r="C779" s="9">
        <f t="shared" si="61"/>
        <v>0.99702023676494411</v>
      </c>
      <c r="D779" s="8">
        <f t="shared" si="62"/>
        <v>22.500000000001457</v>
      </c>
      <c r="E779" s="8">
        <f t="shared" si="63"/>
        <v>-2.7499999999998543</v>
      </c>
    </row>
    <row r="780" spans="1:5" x14ac:dyDescent="0.35">
      <c r="A780" s="8">
        <f t="shared" si="64"/>
        <v>22.400000000001455</v>
      </c>
      <c r="B780" s="8">
        <f t="shared" si="60"/>
        <v>-2.7599999999998546</v>
      </c>
      <c r="C780" s="9">
        <f t="shared" si="61"/>
        <v>0.99710993192377262</v>
      </c>
      <c r="D780" s="8">
        <f t="shared" si="62"/>
        <v>22.400000000001455</v>
      </c>
      <c r="E780" s="8">
        <f t="shared" si="63"/>
        <v>-2.7599999999998546</v>
      </c>
    </row>
    <row r="781" spans="1:5" x14ac:dyDescent="0.35">
      <c r="A781" s="8">
        <f t="shared" si="64"/>
        <v>22.300000000001454</v>
      </c>
      <c r="B781" s="8">
        <f t="shared" si="60"/>
        <v>-2.7699999999998548</v>
      </c>
      <c r="C781" s="9">
        <f t="shared" si="61"/>
        <v>0.99719718536723367</v>
      </c>
      <c r="D781" s="8">
        <f t="shared" si="62"/>
        <v>22.300000000001454</v>
      </c>
      <c r="E781" s="8">
        <f t="shared" si="63"/>
        <v>-2.7699999999998548</v>
      </c>
    </row>
    <row r="782" spans="1:5" x14ac:dyDescent="0.35">
      <c r="A782" s="8">
        <f t="shared" si="64"/>
        <v>22.200000000001452</v>
      </c>
      <c r="B782" s="8">
        <f t="shared" si="60"/>
        <v>-2.7799999999998546</v>
      </c>
      <c r="C782" s="9">
        <f t="shared" si="61"/>
        <v>0.9972820550772975</v>
      </c>
      <c r="D782" s="8">
        <f t="shared" si="62"/>
        <v>22.200000000001452</v>
      </c>
      <c r="E782" s="8">
        <f t="shared" si="63"/>
        <v>-2.7799999999998546</v>
      </c>
    </row>
    <row r="783" spans="1:5" x14ac:dyDescent="0.35">
      <c r="A783" s="8">
        <f t="shared" si="64"/>
        <v>22.100000000001451</v>
      </c>
      <c r="B783" s="8">
        <f t="shared" si="60"/>
        <v>-2.7899999999998548</v>
      </c>
      <c r="C783" s="9">
        <f t="shared" si="61"/>
        <v>0.99736459792209387</v>
      </c>
      <c r="D783" s="8">
        <f t="shared" si="62"/>
        <v>22.100000000001451</v>
      </c>
      <c r="E783" s="8">
        <f t="shared" si="63"/>
        <v>-2.7899999999998548</v>
      </c>
    </row>
    <row r="784" spans="1:5" x14ac:dyDescent="0.35">
      <c r="A784" s="8">
        <f t="shared" si="64"/>
        <v>22.00000000000145</v>
      </c>
      <c r="B784" s="8">
        <f t="shared" si="60"/>
        <v>-2.799999999999855</v>
      </c>
      <c r="C784" s="9">
        <f t="shared" si="61"/>
        <v>0.99744486966957091</v>
      </c>
      <c r="D784" s="8">
        <f t="shared" si="62"/>
        <v>22.00000000000145</v>
      </c>
      <c r="E784" s="8">
        <f t="shared" si="63"/>
        <v>-2.799999999999855</v>
      </c>
    </row>
    <row r="785" spans="1:5" x14ac:dyDescent="0.35">
      <c r="A785" s="8">
        <f t="shared" si="64"/>
        <v>21.900000000001448</v>
      </c>
      <c r="B785" s="8">
        <f t="shared" si="60"/>
        <v>-2.8099999999998553</v>
      </c>
      <c r="C785" s="9">
        <f t="shared" si="61"/>
        <v>0.99752292500121298</v>
      </c>
      <c r="D785" s="8">
        <f t="shared" si="62"/>
        <v>21.900000000001448</v>
      </c>
      <c r="E785" s="8">
        <f t="shared" si="63"/>
        <v>-2.8099999999998553</v>
      </c>
    </row>
    <row r="786" spans="1:5" x14ac:dyDescent="0.35">
      <c r="A786" s="8">
        <f t="shared" si="64"/>
        <v>21.800000000001447</v>
      </c>
      <c r="B786" s="8">
        <f t="shared" si="60"/>
        <v>-2.8199999999998555</v>
      </c>
      <c r="C786" s="9">
        <f t="shared" si="61"/>
        <v>0.9975988175258097</v>
      </c>
      <c r="D786" s="8">
        <f t="shared" si="62"/>
        <v>21.800000000001447</v>
      </c>
      <c r="E786" s="8">
        <f t="shared" si="63"/>
        <v>-2.8199999999998555</v>
      </c>
    </row>
    <row r="787" spans="1:5" x14ac:dyDescent="0.35">
      <c r="A787" s="8">
        <f t="shared" si="64"/>
        <v>21.700000000001445</v>
      </c>
      <c r="B787" s="8">
        <f t="shared" si="60"/>
        <v>-2.8299999999998553</v>
      </c>
      <c r="C787" s="9">
        <f t="shared" si="61"/>
        <v>0.99767259979326739</v>
      </c>
      <c r="D787" s="8">
        <f t="shared" si="62"/>
        <v>21.700000000001445</v>
      </c>
      <c r="E787" s="8">
        <f t="shared" si="63"/>
        <v>-2.8299999999998553</v>
      </c>
    </row>
    <row r="788" spans="1:5" x14ac:dyDescent="0.35">
      <c r="A788" s="8">
        <f t="shared" si="64"/>
        <v>21.600000000001444</v>
      </c>
      <c r="B788" s="8">
        <f t="shared" si="60"/>
        <v>-2.8399999999998555</v>
      </c>
      <c r="C788" s="9">
        <f t="shared" si="61"/>
        <v>0.99774432330845664</v>
      </c>
      <c r="D788" s="8">
        <f t="shared" si="62"/>
        <v>21.600000000001444</v>
      </c>
      <c r="E788" s="8">
        <f t="shared" si="63"/>
        <v>-2.8399999999998555</v>
      </c>
    </row>
    <row r="789" spans="1:5" x14ac:dyDescent="0.35">
      <c r="A789" s="8">
        <f t="shared" si="64"/>
        <v>21.500000000001442</v>
      </c>
      <c r="B789" s="8">
        <f t="shared" si="60"/>
        <v>-2.8499999999998558</v>
      </c>
      <c r="C789" s="9">
        <f t="shared" si="61"/>
        <v>0.99781403854508577</v>
      </c>
      <c r="D789" s="8">
        <f t="shared" si="62"/>
        <v>21.500000000001442</v>
      </c>
      <c r="E789" s="8">
        <f t="shared" si="63"/>
        <v>-2.8499999999998558</v>
      </c>
    </row>
    <row r="790" spans="1:5" x14ac:dyDescent="0.35">
      <c r="A790" s="8">
        <f t="shared" si="64"/>
        <v>21.400000000001441</v>
      </c>
      <c r="B790" s="8">
        <f t="shared" si="60"/>
        <v>-2.859999999999856</v>
      </c>
      <c r="C790" s="9">
        <f t="shared" si="61"/>
        <v>0.99788179495959439</v>
      </c>
      <c r="D790" s="8">
        <f t="shared" si="62"/>
        <v>21.400000000001441</v>
      </c>
      <c r="E790" s="8">
        <f t="shared" si="63"/>
        <v>-2.859999999999856</v>
      </c>
    </row>
    <row r="791" spans="1:5" x14ac:dyDescent="0.35">
      <c r="A791" s="8">
        <f t="shared" si="64"/>
        <v>21.30000000000144</v>
      </c>
      <c r="B791" s="8">
        <f t="shared" si="60"/>
        <v>-2.8699999999998562</v>
      </c>
      <c r="C791" s="9">
        <f t="shared" si="61"/>
        <v>0.99794764100505939</v>
      </c>
      <c r="D791" s="8">
        <f t="shared" si="62"/>
        <v>21.30000000000144</v>
      </c>
      <c r="E791" s="8">
        <f t="shared" si="63"/>
        <v>-2.8699999999998562</v>
      </c>
    </row>
    <row r="792" spans="1:5" x14ac:dyDescent="0.35">
      <c r="A792" s="8">
        <f t="shared" si="64"/>
        <v>21.200000000001438</v>
      </c>
      <c r="B792" s="8">
        <f t="shared" si="60"/>
        <v>-2.879999999999856</v>
      </c>
      <c r="C792" s="9">
        <f t="shared" si="61"/>
        <v>0.99801162414510469</v>
      </c>
      <c r="D792" s="8">
        <f t="shared" si="62"/>
        <v>21.200000000001438</v>
      </c>
      <c r="E792" s="8">
        <f t="shared" si="63"/>
        <v>-2.879999999999856</v>
      </c>
    </row>
    <row r="793" spans="1:5" x14ac:dyDescent="0.35">
      <c r="A793" s="8">
        <f t="shared" si="64"/>
        <v>21.100000000001437</v>
      </c>
      <c r="B793" s="8">
        <f t="shared" si="60"/>
        <v>-2.8899999999998562</v>
      </c>
      <c r="C793" s="9">
        <f t="shared" si="61"/>
        <v>0.99807379086781123</v>
      </c>
      <c r="D793" s="8">
        <f t="shared" si="62"/>
        <v>21.100000000001437</v>
      </c>
      <c r="E793" s="8">
        <f t="shared" si="63"/>
        <v>-2.8899999999998562</v>
      </c>
    </row>
    <row r="794" spans="1:5" x14ac:dyDescent="0.35">
      <c r="A794" s="8">
        <f t="shared" si="64"/>
        <v>21.000000000001435</v>
      </c>
      <c r="B794" s="8">
        <f t="shared" si="60"/>
        <v>-2.8999999999998565</v>
      </c>
      <c r="C794" s="9">
        <f t="shared" si="61"/>
        <v>0.99813418669961518</v>
      </c>
      <c r="D794" s="8">
        <f t="shared" si="62"/>
        <v>21.000000000001435</v>
      </c>
      <c r="E794" s="8">
        <f t="shared" si="63"/>
        <v>-2.8999999999998565</v>
      </c>
    </row>
    <row r="795" spans="1:5" x14ac:dyDescent="0.35">
      <c r="A795" s="8">
        <f t="shared" si="64"/>
        <v>20.900000000001434</v>
      </c>
      <c r="B795" s="8">
        <f t="shared" si="60"/>
        <v>-2.9099999999998567</v>
      </c>
      <c r="C795" s="9">
        <f t="shared" si="61"/>
        <v>0.99819285621919274</v>
      </c>
      <c r="D795" s="8">
        <f t="shared" si="62"/>
        <v>20.900000000001434</v>
      </c>
      <c r="E795" s="8">
        <f t="shared" si="63"/>
        <v>-2.9099999999998567</v>
      </c>
    </row>
    <row r="796" spans="1:5" x14ac:dyDescent="0.35">
      <c r="A796" s="8">
        <f t="shared" si="64"/>
        <v>20.800000000001432</v>
      </c>
      <c r="B796" s="8">
        <f t="shared" si="60"/>
        <v>-2.9199999999998569</v>
      </c>
      <c r="C796" s="9">
        <f t="shared" si="61"/>
        <v>0.99824984307132314</v>
      </c>
      <c r="D796" s="8">
        <f t="shared" si="62"/>
        <v>20.800000000001432</v>
      </c>
      <c r="E796" s="8">
        <f t="shared" si="63"/>
        <v>-2.9199999999998569</v>
      </c>
    </row>
    <row r="797" spans="1:5" x14ac:dyDescent="0.35">
      <c r="A797" s="8">
        <f t="shared" si="64"/>
        <v>20.700000000001431</v>
      </c>
      <c r="B797" s="8">
        <f t="shared" si="60"/>
        <v>-2.9299999999998567</v>
      </c>
      <c r="C797" s="9">
        <f t="shared" si="61"/>
        <v>0.99830518998072193</v>
      </c>
      <c r="D797" s="8">
        <f t="shared" si="62"/>
        <v>20.700000000001431</v>
      </c>
      <c r="E797" s="8">
        <f t="shared" si="63"/>
        <v>-2.9299999999998567</v>
      </c>
    </row>
    <row r="798" spans="1:5" x14ac:dyDescent="0.35">
      <c r="A798" s="8">
        <f t="shared" si="64"/>
        <v>20.60000000000143</v>
      </c>
      <c r="B798" s="8">
        <f t="shared" si="60"/>
        <v>-2.9399999999998569</v>
      </c>
      <c r="C798" s="9">
        <f t="shared" si="61"/>
        <v>0.99835893876584225</v>
      </c>
      <c r="D798" s="8">
        <f t="shared" si="62"/>
        <v>20.60000000000143</v>
      </c>
      <c r="E798" s="8">
        <f t="shared" si="63"/>
        <v>-2.9399999999998569</v>
      </c>
    </row>
    <row r="799" spans="1:5" x14ac:dyDescent="0.35">
      <c r="A799" s="8">
        <f t="shared" si="64"/>
        <v>20.500000000001428</v>
      </c>
      <c r="B799" s="8">
        <f t="shared" si="60"/>
        <v>-2.9499999999998572</v>
      </c>
      <c r="C799" s="9">
        <f t="shared" si="61"/>
        <v>0.9984111303526344</v>
      </c>
      <c r="D799" s="8">
        <f t="shared" si="62"/>
        <v>20.500000000001428</v>
      </c>
      <c r="E799" s="8">
        <f t="shared" si="63"/>
        <v>-2.9499999999998572</v>
      </c>
    </row>
    <row r="800" spans="1:5" x14ac:dyDescent="0.35">
      <c r="A800" s="8">
        <f t="shared" si="64"/>
        <v>20.400000000001427</v>
      </c>
      <c r="B800" s="8">
        <f t="shared" si="60"/>
        <v>-2.9599999999998574</v>
      </c>
      <c r="C800" s="9">
        <f t="shared" si="61"/>
        <v>0.99846180478826119</v>
      </c>
      <c r="D800" s="8">
        <f t="shared" si="62"/>
        <v>20.400000000001427</v>
      </c>
      <c r="E800" s="8">
        <f t="shared" si="63"/>
        <v>-2.9599999999998574</v>
      </c>
    </row>
    <row r="801" spans="1:5" x14ac:dyDescent="0.35">
      <c r="A801" s="8">
        <f t="shared" si="64"/>
        <v>20.300000000001425</v>
      </c>
      <c r="B801" s="8">
        <f t="shared" si="60"/>
        <v>-2.9699999999998576</v>
      </c>
      <c r="C801" s="9">
        <f t="shared" si="61"/>
        <v>0.99851100125476178</v>
      </c>
      <c r="D801" s="8">
        <f t="shared" si="62"/>
        <v>20.300000000001425</v>
      </c>
      <c r="E801" s="8">
        <f t="shared" si="63"/>
        <v>-2.9699999999998576</v>
      </c>
    </row>
    <row r="802" spans="1:5" x14ac:dyDescent="0.35">
      <c r="A802" s="8">
        <f t="shared" si="64"/>
        <v>20.200000000001424</v>
      </c>
      <c r="B802" s="8">
        <f t="shared" si="60"/>
        <v>-2.9799999999998574</v>
      </c>
      <c r="C802" s="9">
        <f t="shared" si="61"/>
        <v>0.99855875808265937</v>
      </c>
      <c r="D802" s="8">
        <f t="shared" si="62"/>
        <v>20.200000000001424</v>
      </c>
      <c r="E802" s="8">
        <f t="shared" si="63"/>
        <v>-2.9799999999998574</v>
      </c>
    </row>
    <row r="803" spans="1:5" x14ac:dyDescent="0.35">
      <c r="A803" s="8">
        <f t="shared" si="64"/>
        <v>20.100000000001423</v>
      </c>
      <c r="B803" s="8">
        <f t="shared" si="60"/>
        <v>-2.9899999999998577</v>
      </c>
      <c r="C803" s="9">
        <f t="shared" si="61"/>
        <v>0.99860511276450703</v>
      </c>
      <c r="D803" s="8">
        <f t="shared" si="62"/>
        <v>20.100000000001423</v>
      </c>
      <c r="E803" s="8">
        <f t="shared" si="63"/>
        <v>-2.9899999999998577</v>
      </c>
    </row>
    <row r="804" spans="1:5" x14ac:dyDescent="0.35">
      <c r="A804" s="8">
        <f t="shared" si="64"/>
        <v>20.000000000001421</v>
      </c>
      <c r="B804" s="8">
        <f t="shared" si="60"/>
        <v>-2.9999999999998579</v>
      </c>
      <c r="C804" s="9">
        <f t="shared" si="61"/>
        <v>0.99865010196836934</v>
      </c>
      <c r="D804" s="8">
        <f t="shared" si="62"/>
        <v>20.000000000001421</v>
      </c>
      <c r="E804" s="8">
        <f t="shared" si="63"/>
        <v>-2.9999999999998579</v>
      </c>
    </row>
    <row r="805" spans="1:5" x14ac:dyDescent="0.35">
      <c r="A805" s="8">
        <f t="shared" si="64"/>
        <v>19.90000000000142</v>
      </c>
      <c r="B805" s="8">
        <f t="shared" si="60"/>
        <v>-3.0099999999998581</v>
      </c>
      <c r="C805" s="9">
        <f t="shared" si="61"/>
        <v>0.99869376155122991</v>
      </c>
      <c r="D805" s="8">
        <f t="shared" si="62"/>
        <v>19.90000000000142</v>
      </c>
      <c r="E805" s="8">
        <f t="shared" si="63"/>
        <v>-3.0099999999998581</v>
      </c>
    </row>
    <row r="806" spans="1:5" x14ac:dyDescent="0.35">
      <c r="A806" s="8">
        <f t="shared" si="64"/>
        <v>19.800000000001418</v>
      </c>
      <c r="B806" s="8">
        <f t="shared" si="60"/>
        <v>-3.0199999999998584</v>
      </c>
      <c r="C806" s="9">
        <f t="shared" si="61"/>
        <v>0.99873612657232713</v>
      </c>
      <c r="D806" s="8">
        <f t="shared" si="62"/>
        <v>19.800000000001418</v>
      </c>
      <c r="E806" s="8">
        <f t="shared" si="63"/>
        <v>-3.0199999999998584</v>
      </c>
    </row>
    <row r="807" spans="1:5" x14ac:dyDescent="0.35">
      <c r="A807" s="8">
        <f t="shared" si="64"/>
        <v>19.700000000001417</v>
      </c>
      <c r="B807" s="8">
        <f t="shared" si="60"/>
        <v>-3.0299999999998581</v>
      </c>
      <c r="C807" s="9">
        <f t="shared" si="61"/>
        <v>0.99877723130640716</v>
      </c>
      <c r="D807" s="8">
        <f t="shared" si="62"/>
        <v>19.700000000001417</v>
      </c>
      <c r="E807" s="8">
        <f t="shared" si="63"/>
        <v>-3.0299999999998581</v>
      </c>
    </row>
    <row r="808" spans="1:5" x14ac:dyDescent="0.35">
      <c r="A808" s="8">
        <f t="shared" si="64"/>
        <v>19.600000000001415</v>
      </c>
      <c r="B808" s="8">
        <f t="shared" si="60"/>
        <v>-3.0399999999998584</v>
      </c>
      <c r="C808" s="9">
        <f t="shared" si="61"/>
        <v>0.99881710925689504</v>
      </c>
      <c r="D808" s="8">
        <f t="shared" si="62"/>
        <v>19.600000000001415</v>
      </c>
      <c r="E808" s="8">
        <f t="shared" si="63"/>
        <v>-3.0399999999998584</v>
      </c>
    </row>
    <row r="809" spans="1:5" x14ac:dyDescent="0.35">
      <c r="A809" s="8">
        <f t="shared" si="64"/>
        <v>19.500000000001414</v>
      </c>
      <c r="B809" s="8">
        <f t="shared" si="60"/>
        <v>-3.0499999999998586</v>
      </c>
      <c r="C809" s="9">
        <f t="shared" si="61"/>
        <v>0.99885579316897677</v>
      </c>
      <c r="D809" s="8">
        <f t="shared" si="62"/>
        <v>19.500000000001414</v>
      </c>
      <c r="E809" s="8">
        <f t="shared" si="63"/>
        <v>-3.0499999999998586</v>
      </c>
    </row>
    <row r="810" spans="1:5" x14ac:dyDescent="0.35">
      <c r="A810" s="8">
        <f t="shared" si="64"/>
        <v>19.400000000001413</v>
      </c>
      <c r="B810" s="8">
        <f t="shared" si="60"/>
        <v>-3.0599999999998588</v>
      </c>
      <c r="C810" s="9">
        <f t="shared" si="61"/>
        <v>0.99889331504259027</v>
      </c>
      <c r="D810" s="8">
        <f t="shared" si="62"/>
        <v>19.400000000001413</v>
      </c>
      <c r="E810" s="8">
        <f t="shared" si="63"/>
        <v>-3.0599999999998588</v>
      </c>
    </row>
    <row r="811" spans="1:5" x14ac:dyDescent="0.35">
      <c r="A811" s="8">
        <f t="shared" si="64"/>
        <v>19.300000000001411</v>
      </c>
      <c r="B811" s="8">
        <f t="shared" si="60"/>
        <v>-3.0699999999998591</v>
      </c>
      <c r="C811" s="9">
        <f t="shared" si="61"/>
        <v>0.99892970614532062</v>
      </c>
      <c r="D811" s="8">
        <f t="shared" si="62"/>
        <v>19.300000000001411</v>
      </c>
      <c r="E811" s="8">
        <f t="shared" si="63"/>
        <v>-3.0699999999998591</v>
      </c>
    </row>
    <row r="812" spans="1:5" x14ac:dyDescent="0.35">
      <c r="A812" s="8">
        <f t="shared" si="64"/>
        <v>19.20000000000141</v>
      </c>
      <c r="B812" s="8">
        <f t="shared" si="60"/>
        <v>-3.0799999999998589</v>
      </c>
      <c r="C812" s="9">
        <f t="shared" si="61"/>
        <v>0.99896499702519659</v>
      </c>
      <c r="D812" s="8">
        <f t="shared" si="62"/>
        <v>19.20000000000141</v>
      </c>
      <c r="E812" s="8">
        <f t="shared" si="63"/>
        <v>-3.0799999999998589</v>
      </c>
    </row>
    <row r="813" spans="1:5" x14ac:dyDescent="0.35">
      <c r="A813" s="8">
        <f t="shared" si="64"/>
        <v>19.100000000001408</v>
      </c>
      <c r="B813" s="8">
        <f t="shared" si="60"/>
        <v>-3.0899999999998591</v>
      </c>
      <c r="C813" s="9">
        <f t="shared" si="61"/>
        <v>0.9989992175233855</v>
      </c>
      <c r="D813" s="8">
        <f t="shared" si="62"/>
        <v>19.100000000001408</v>
      </c>
      <c r="E813" s="8">
        <f t="shared" si="63"/>
        <v>-3.0899999999998591</v>
      </c>
    </row>
    <row r="814" spans="1:5" x14ac:dyDescent="0.35">
      <c r="A814" s="8">
        <f t="shared" si="64"/>
        <v>19.000000000001407</v>
      </c>
      <c r="B814" s="8">
        <f t="shared" si="60"/>
        <v>-3.0999999999998593</v>
      </c>
      <c r="C814" s="9">
        <f t="shared" si="61"/>
        <v>0.99903239678678113</v>
      </c>
      <c r="D814" s="8">
        <f t="shared" si="62"/>
        <v>19.000000000001407</v>
      </c>
      <c r="E814" s="8">
        <f t="shared" si="63"/>
        <v>-3.0999999999998593</v>
      </c>
    </row>
    <row r="815" spans="1:5" x14ac:dyDescent="0.35">
      <c r="A815" s="8">
        <f t="shared" si="64"/>
        <v>18.900000000001405</v>
      </c>
      <c r="B815" s="8">
        <f t="shared" si="60"/>
        <v>-3.1099999999998595</v>
      </c>
      <c r="C815" s="9">
        <f t="shared" si="61"/>
        <v>0.99906456328048543</v>
      </c>
      <c r="D815" s="8">
        <f t="shared" si="62"/>
        <v>18.900000000001405</v>
      </c>
      <c r="E815" s="8">
        <f t="shared" si="63"/>
        <v>-3.1099999999998595</v>
      </c>
    </row>
    <row r="816" spans="1:5" x14ac:dyDescent="0.35">
      <c r="A816" s="8">
        <f t="shared" si="64"/>
        <v>18.800000000001404</v>
      </c>
      <c r="B816" s="8">
        <f t="shared" si="60"/>
        <v>-3.1199999999998598</v>
      </c>
      <c r="C816" s="9">
        <f t="shared" si="61"/>
        <v>0.99909574480017715</v>
      </c>
      <c r="D816" s="8">
        <f t="shared" si="62"/>
        <v>18.800000000001404</v>
      </c>
      <c r="E816" s="8">
        <f t="shared" si="63"/>
        <v>-3.1199999999998598</v>
      </c>
    </row>
    <row r="817" spans="1:5" x14ac:dyDescent="0.35">
      <c r="A817" s="8">
        <f t="shared" si="64"/>
        <v>18.700000000001403</v>
      </c>
      <c r="B817" s="8">
        <f t="shared" si="60"/>
        <v>-3.1299999999998596</v>
      </c>
      <c r="C817" s="9">
        <f t="shared" si="61"/>
        <v>0.99912596848436808</v>
      </c>
      <c r="D817" s="8">
        <f t="shared" si="62"/>
        <v>18.700000000001403</v>
      </c>
      <c r="E817" s="8">
        <f t="shared" si="63"/>
        <v>-3.1299999999998596</v>
      </c>
    </row>
    <row r="818" spans="1:5" x14ac:dyDescent="0.35">
      <c r="A818" s="8">
        <f t="shared" si="64"/>
        <v>18.600000000001401</v>
      </c>
      <c r="B818" s="8">
        <f t="shared" si="60"/>
        <v>-3.1399999999998598</v>
      </c>
      <c r="C818" s="9">
        <f t="shared" si="61"/>
        <v>0.99915526082654105</v>
      </c>
      <c r="D818" s="8">
        <f t="shared" si="62"/>
        <v>18.600000000001401</v>
      </c>
      <c r="E818" s="8">
        <f t="shared" si="63"/>
        <v>-3.1399999999998598</v>
      </c>
    </row>
    <row r="819" spans="1:5" x14ac:dyDescent="0.35">
      <c r="A819" s="8">
        <f t="shared" si="64"/>
        <v>18.5000000000014</v>
      </c>
      <c r="B819" s="8">
        <f t="shared" si="60"/>
        <v>-3.14999999999986</v>
      </c>
      <c r="C819" s="9">
        <f t="shared" si="61"/>
        <v>0.99918364768717105</v>
      </c>
      <c r="D819" s="8">
        <f t="shared" si="62"/>
        <v>18.5000000000014</v>
      </c>
      <c r="E819" s="8">
        <f t="shared" si="63"/>
        <v>-3.14999999999986</v>
      </c>
    </row>
    <row r="820" spans="1:5" x14ac:dyDescent="0.35">
      <c r="A820" s="8">
        <f t="shared" si="64"/>
        <v>18.400000000001398</v>
      </c>
      <c r="B820" s="8">
        <f t="shared" si="60"/>
        <v>-3.1599999999998603</v>
      </c>
      <c r="C820" s="9">
        <f t="shared" si="61"/>
        <v>0.99921115430562413</v>
      </c>
      <c r="D820" s="8">
        <f t="shared" si="62"/>
        <v>18.400000000001398</v>
      </c>
      <c r="E820" s="8">
        <f t="shared" si="63"/>
        <v>-3.1599999999998603</v>
      </c>
    </row>
    <row r="821" spans="1:5" x14ac:dyDescent="0.35">
      <c r="A821" s="8">
        <f t="shared" si="64"/>
        <v>18.300000000001397</v>
      </c>
      <c r="B821" s="8">
        <f t="shared" si="60"/>
        <v>-3.1699999999998605</v>
      </c>
      <c r="C821" s="9">
        <f t="shared" si="61"/>
        <v>0.9992378053119324</v>
      </c>
      <c r="D821" s="8">
        <f t="shared" si="62"/>
        <v>18.300000000001397</v>
      </c>
      <c r="E821" s="8">
        <f t="shared" si="63"/>
        <v>-3.1699999999998605</v>
      </c>
    </row>
    <row r="822" spans="1:5" x14ac:dyDescent="0.35">
      <c r="A822" s="8">
        <f t="shared" si="64"/>
        <v>18.200000000001396</v>
      </c>
      <c r="B822" s="8">
        <f t="shared" si="60"/>
        <v>-3.1799999999998603</v>
      </c>
      <c r="C822" s="9">
        <f t="shared" si="61"/>
        <v>0.99926362473844565</v>
      </c>
      <c r="D822" s="8">
        <f t="shared" si="62"/>
        <v>18.200000000001396</v>
      </c>
      <c r="E822" s="8">
        <f t="shared" si="63"/>
        <v>-3.1799999999998603</v>
      </c>
    </row>
    <row r="823" spans="1:5" x14ac:dyDescent="0.35">
      <c r="A823" s="8">
        <f t="shared" si="64"/>
        <v>18.100000000001394</v>
      </c>
      <c r="B823" s="8">
        <f t="shared" si="60"/>
        <v>-3.1899999999998605</v>
      </c>
      <c r="C823" s="9">
        <f t="shared" si="61"/>
        <v>0.99928863603135432</v>
      </c>
      <c r="D823" s="8">
        <f t="shared" si="62"/>
        <v>18.100000000001394</v>
      </c>
      <c r="E823" s="8">
        <f t="shared" si="63"/>
        <v>-3.1899999999998605</v>
      </c>
    </row>
    <row r="824" spans="1:5" x14ac:dyDescent="0.35">
      <c r="A824" s="8">
        <f t="shared" si="64"/>
        <v>18.000000000001393</v>
      </c>
      <c r="B824" s="8">
        <f t="shared" si="60"/>
        <v>-3.1999999999998607</v>
      </c>
      <c r="C824" s="9">
        <f t="shared" si="61"/>
        <v>0.99931286206208381</v>
      </c>
      <c r="D824" s="8">
        <f t="shared" si="62"/>
        <v>18.000000000001393</v>
      </c>
      <c r="E824" s="8">
        <f t="shared" si="63"/>
        <v>-3.1999999999998607</v>
      </c>
    </row>
    <row r="825" spans="1:5" x14ac:dyDescent="0.35">
      <c r="A825" s="8">
        <f t="shared" si="64"/>
        <v>17.900000000001391</v>
      </c>
      <c r="B825" s="8">
        <f t="shared" ref="B825:B888" si="65">(A825-50)/10</f>
        <v>-3.209999999999861</v>
      </c>
      <c r="C825" s="9">
        <f t="shared" si="61"/>
        <v>0.99933632513855963</v>
      </c>
      <c r="D825" s="8">
        <f t="shared" si="62"/>
        <v>17.900000000001391</v>
      </c>
      <c r="E825" s="8">
        <f t="shared" si="63"/>
        <v>-3.209999999999861</v>
      </c>
    </row>
    <row r="826" spans="1:5" x14ac:dyDescent="0.35">
      <c r="A826" s="8">
        <f t="shared" si="64"/>
        <v>17.80000000000139</v>
      </c>
      <c r="B826" s="8">
        <f t="shared" si="65"/>
        <v>-3.2199999999998612</v>
      </c>
      <c r="C826" s="9">
        <f t="shared" si="61"/>
        <v>0.9993590470163396</v>
      </c>
      <c r="D826" s="8">
        <f t="shared" si="62"/>
        <v>17.80000000000139</v>
      </c>
      <c r="E826" s="8">
        <f t="shared" si="63"/>
        <v>-3.2199999999998612</v>
      </c>
    </row>
    <row r="827" spans="1:5" x14ac:dyDescent="0.35">
      <c r="A827" s="8">
        <f t="shared" si="64"/>
        <v>17.700000000001388</v>
      </c>
      <c r="B827" s="8">
        <f t="shared" si="65"/>
        <v>-3.229999999999861</v>
      </c>
      <c r="C827" s="9">
        <f t="shared" si="61"/>
        <v>0.99938104890961288</v>
      </c>
      <c r="D827" s="8">
        <f t="shared" si="62"/>
        <v>17.700000000001388</v>
      </c>
      <c r="E827" s="8">
        <f t="shared" si="63"/>
        <v>-3.229999999999861</v>
      </c>
    </row>
    <row r="828" spans="1:5" x14ac:dyDescent="0.35">
      <c r="A828" s="8">
        <f t="shared" si="64"/>
        <v>17.600000000001387</v>
      </c>
      <c r="B828" s="8">
        <f t="shared" si="65"/>
        <v>-3.2399999999998612</v>
      </c>
      <c r="C828" s="9">
        <f t="shared" si="61"/>
        <v>0.99940235150206536</v>
      </c>
      <c r="D828" s="8">
        <f t="shared" si="62"/>
        <v>17.600000000001387</v>
      </c>
      <c r="E828" s="8">
        <f t="shared" si="63"/>
        <v>-3.2399999999998612</v>
      </c>
    </row>
    <row r="829" spans="1:5" x14ac:dyDescent="0.35">
      <c r="A829" s="8">
        <f t="shared" si="64"/>
        <v>17.500000000001386</v>
      </c>
      <c r="B829" s="8">
        <f t="shared" si="65"/>
        <v>-3.2499999999998614</v>
      </c>
      <c r="C829" s="9">
        <f t="shared" si="61"/>
        <v>0.9994229749576089</v>
      </c>
      <c r="D829" s="8">
        <f t="shared" si="62"/>
        <v>17.500000000001386</v>
      </c>
      <c r="E829" s="8">
        <f t="shared" si="63"/>
        <v>-3.2499999999998614</v>
      </c>
    </row>
    <row r="830" spans="1:5" x14ac:dyDescent="0.35">
      <c r="A830" s="8">
        <f t="shared" si="64"/>
        <v>17.400000000001384</v>
      </c>
      <c r="B830" s="8">
        <f t="shared" si="65"/>
        <v>-3.2599999999998617</v>
      </c>
      <c r="C830" s="9">
        <f t="shared" si="61"/>
        <v>0.99944293893097513</v>
      </c>
      <c r="D830" s="8">
        <f t="shared" si="62"/>
        <v>17.400000000001384</v>
      </c>
      <c r="E830" s="8">
        <f t="shared" si="63"/>
        <v>-3.2599999999998617</v>
      </c>
    </row>
    <row r="831" spans="1:5" x14ac:dyDescent="0.35">
      <c r="A831" s="8">
        <f t="shared" si="64"/>
        <v>17.300000000001383</v>
      </c>
      <c r="B831" s="8">
        <f t="shared" si="65"/>
        <v>-3.2699999999998619</v>
      </c>
      <c r="C831" s="9">
        <f t="shared" si="61"/>
        <v>0.99946226257817006</v>
      </c>
      <c r="D831" s="8">
        <f t="shared" si="62"/>
        <v>17.300000000001383</v>
      </c>
      <c r="E831" s="8">
        <f t="shared" si="63"/>
        <v>-3.2699999999998619</v>
      </c>
    </row>
    <row r="832" spans="1:5" x14ac:dyDescent="0.35">
      <c r="A832" s="8">
        <f t="shared" si="64"/>
        <v>17.200000000001381</v>
      </c>
      <c r="B832" s="8">
        <f t="shared" si="65"/>
        <v>-3.2799999999998617</v>
      </c>
      <c r="C832" s="9">
        <f t="shared" si="61"/>
        <v>0.99948096456679281</v>
      </c>
      <c r="D832" s="8">
        <f t="shared" si="62"/>
        <v>17.200000000001381</v>
      </c>
      <c r="E832" s="8">
        <f t="shared" si="63"/>
        <v>-3.2799999999998617</v>
      </c>
    </row>
    <row r="833" spans="1:5" x14ac:dyDescent="0.35">
      <c r="A833" s="8">
        <f t="shared" si="64"/>
        <v>17.10000000000138</v>
      </c>
      <c r="B833" s="8">
        <f t="shared" si="65"/>
        <v>-3.2899999999998619</v>
      </c>
      <c r="C833" s="9">
        <f t="shared" si="61"/>
        <v>0.99949906308621406</v>
      </c>
      <c r="D833" s="8">
        <f t="shared" si="62"/>
        <v>17.10000000000138</v>
      </c>
      <c r="E833" s="8">
        <f t="shared" si="63"/>
        <v>-3.2899999999998619</v>
      </c>
    </row>
    <row r="834" spans="1:5" x14ac:dyDescent="0.35">
      <c r="A834" s="8">
        <f t="shared" si="64"/>
        <v>17.000000000001378</v>
      </c>
      <c r="B834" s="8">
        <f t="shared" si="65"/>
        <v>-3.2999999999998622</v>
      </c>
      <c r="C834" s="9">
        <f t="shared" si="61"/>
        <v>0.999516575857616</v>
      </c>
      <c r="D834" s="8">
        <f t="shared" si="62"/>
        <v>17.000000000001378</v>
      </c>
      <c r="E834" s="8">
        <f t="shared" si="63"/>
        <v>-3.2999999999998622</v>
      </c>
    </row>
    <row r="835" spans="1:5" x14ac:dyDescent="0.35">
      <c r="A835" s="8">
        <f t="shared" si="64"/>
        <v>16.900000000001377</v>
      </c>
      <c r="B835" s="8">
        <f t="shared" si="65"/>
        <v>-3.3099999999998624</v>
      </c>
      <c r="C835" s="9">
        <f t="shared" si="61"/>
        <v>0.99953352014389218</v>
      </c>
      <c r="D835" s="8">
        <f t="shared" si="62"/>
        <v>16.900000000001377</v>
      </c>
      <c r="E835" s="8">
        <f t="shared" si="63"/>
        <v>-3.3099999999998624</v>
      </c>
    </row>
    <row r="836" spans="1:5" x14ac:dyDescent="0.35">
      <c r="A836" s="8">
        <f t="shared" si="64"/>
        <v>16.800000000001376</v>
      </c>
      <c r="B836" s="8">
        <f t="shared" si="65"/>
        <v>-3.3199999999998626</v>
      </c>
      <c r="C836" s="9">
        <f t="shared" si="61"/>
        <v>0.99954991275940763</v>
      </c>
      <c r="D836" s="8">
        <f t="shared" si="62"/>
        <v>16.800000000001376</v>
      </c>
      <c r="E836" s="8">
        <f t="shared" si="63"/>
        <v>-3.3199999999998626</v>
      </c>
    </row>
    <row r="837" spans="1:5" x14ac:dyDescent="0.35">
      <c r="A837" s="8">
        <f t="shared" si="64"/>
        <v>16.700000000001374</v>
      </c>
      <c r="B837" s="8">
        <f t="shared" si="65"/>
        <v>-3.3299999999998624</v>
      </c>
      <c r="C837" s="9">
        <f t="shared" ref="C837:C900" si="66">(1-ERF(B837/SQRT(2)))/2</f>
        <v>0.99956577007961811</v>
      </c>
      <c r="D837" s="8">
        <f t="shared" ref="D837:D900" si="67">A837</f>
        <v>16.700000000001374</v>
      </c>
      <c r="E837" s="8">
        <f t="shared" ref="E837:E900" si="68">B837</f>
        <v>-3.3299999999998624</v>
      </c>
    </row>
    <row r="838" spans="1:5" x14ac:dyDescent="0.35">
      <c r="A838" s="8">
        <f t="shared" ref="A838:A901" si="69">A837-A$2</f>
        <v>16.600000000001373</v>
      </c>
      <c r="B838" s="8">
        <f t="shared" si="65"/>
        <v>-3.3399999999998626</v>
      </c>
      <c r="C838" s="9">
        <f t="shared" si="66"/>
        <v>0.99958110805054945</v>
      </c>
      <c r="D838" s="8">
        <f t="shared" si="67"/>
        <v>16.600000000001373</v>
      </c>
      <c r="E838" s="8">
        <f t="shared" si="68"/>
        <v>-3.3399999999998626</v>
      </c>
    </row>
    <row r="839" spans="1:5" x14ac:dyDescent="0.35">
      <c r="A839" s="8">
        <f t="shared" si="69"/>
        <v>16.500000000001371</v>
      </c>
      <c r="B839" s="8">
        <f t="shared" si="65"/>
        <v>-3.3499999999998629</v>
      </c>
      <c r="C839" s="9">
        <f t="shared" si="66"/>
        <v>0.99959594219813575</v>
      </c>
      <c r="D839" s="8">
        <f t="shared" si="67"/>
        <v>16.500000000001371</v>
      </c>
      <c r="E839" s="8">
        <f t="shared" si="68"/>
        <v>-3.3499999999998629</v>
      </c>
    </row>
    <row r="840" spans="1:5" x14ac:dyDescent="0.35">
      <c r="A840" s="8">
        <f t="shared" si="69"/>
        <v>16.40000000000137</v>
      </c>
      <c r="B840" s="8">
        <f t="shared" si="65"/>
        <v>-3.3599999999998631</v>
      </c>
      <c r="C840" s="9">
        <f t="shared" si="66"/>
        <v>0.99961028763741777</v>
      </c>
      <c r="D840" s="8">
        <f t="shared" si="67"/>
        <v>16.40000000000137</v>
      </c>
      <c r="E840" s="8">
        <f t="shared" si="68"/>
        <v>-3.3599999999998631</v>
      </c>
    </row>
    <row r="841" spans="1:5" x14ac:dyDescent="0.35">
      <c r="A841" s="8">
        <f t="shared" si="69"/>
        <v>16.300000000001369</v>
      </c>
      <c r="B841" s="8">
        <f t="shared" si="65"/>
        <v>-3.3699999999998633</v>
      </c>
      <c r="C841" s="9">
        <f t="shared" si="66"/>
        <v>0.99962415908159974</v>
      </c>
      <c r="D841" s="8">
        <f t="shared" si="67"/>
        <v>16.300000000001369</v>
      </c>
      <c r="E841" s="8">
        <f t="shared" si="68"/>
        <v>-3.3699999999998633</v>
      </c>
    </row>
    <row r="842" spans="1:5" x14ac:dyDescent="0.35">
      <c r="A842" s="8">
        <f t="shared" si="69"/>
        <v>16.200000000001367</v>
      </c>
      <c r="B842" s="8">
        <f t="shared" si="65"/>
        <v>-3.3799999999998631</v>
      </c>
      <c r="C842" s="9">
        <f t="shared" si="66"/>
        <v>0.99963757085096683</v>
      </c>
      <c r="D842" s="8">
        <f t="shared" si="67"/>
        <v>16.200000000001367</v>
      </c>
      <c r="E842" s="8">
        <f t="shared" si="68"/>
        <v>-3.3799999999998631</v>
      </c>
    </row>
    <row r="843" spans="1:5" x14ac:dyDescent="0.35">
      <c r="A843" s="8">
        <f t="shared" si="69"/>
        <v>16.100000000001366</v>
      </c>
      <c r="B843" s="8">
        <f t="shared" si="65"/>
        <v>-3.3899999999998633</v>
      </c>
      <c r="C843" s="9">
        <f t="shared" si="66"/>
        <v>0.99965053688166183</v>
      </c>
      <c r="D843" s="8">
        <f t="shared" si="67"/>
        <v>16.100000000001366</v>
      </c>
      <c r="E843" s="8">
        <f t="shared" si="68"/>
        <v>-3.3899999999998633</v>
      </c>
    </row>
    <row r="844" spans="1:5" x14ac:dyDescent="0.35">
      <c r="A844" s="8">
        <f t="shared" si="69"/>
        <v>16.000000000001364</v>
      </c>
      <c r="B844" s="8">
        <f t="shared" si="65"/>
        <v>-3.3999999999998636</v>
      </c>
      <c r="C844" s="9">
        <f t="shared" si="66"/>
        <v>0.99966307073432303</v>
      </c>
      <c r="D844" s="8">
        <f t="shared" si="67"/>
        <v>16.000000000001364</v>
      </c>
      <c r="E844" s="8">
        <f t="shared" si="68"/>
        <v>-3.3999999999998636</v>
      </c>
    </row>
    <row r="845" spans="1:5" x14ac:dyDescent="0.35">
      <c r="A845" s="8">
        <f t="shared" si="69"/>
        <v>15.900000000001365</v>
      </c>
      <c r="B845" s="8">
        <f t="shared" si="65"/>
        <v>-3.4099999999998638</v>
      </c>
      <c r="C845" s="9">
        <f t="shared" si="66"/>
        <v>0.99967518560258095</v>
      </c>
      <c r="D845" s="8">
        <f t="shared" si="67"/>
        <v>15.900000000001365</v>
      </c>
      <c r="E845" s="8">
        <f t="shared" si="68"/>
        <v>-3.4099999999998638</v>
      </c>
    </row>
    <row r="846" spans="1:5" x14ac:dyDescent="0.35">
      <c r="A846" s="8">
        <f t="shared" si="69"/>
        <v>15.800000000001365</v>
      </c>
      <c r="B846" s="8">
        <f t="shared" si="65"/>
        <v>-3.419999999999864</v>
      </c>
      <c r="C846" s="9">
        <f t="shared" si="66"/>
        <v>0.99968689432141866</v>
      </c>
      <c r="D846" s="8">
        <f t="shared" si="67"/>
        <v>15.800000000001365</v>
      </c>
      <c r="E846" s="8">
        <f t="shared" si="68"/>
        <v>-3.419999999999864</v>
      </c>
    </row>
    <row r="847" spans="1:5" x14ac:dyDescent="0.35">
      <c r="A847" s="8">
        <f t="shared" si="69"/>
        <v>15.700000000001365</v>
      </c>
      <c r="B847" s="8">
        <f t="shared" si="65"/>
        <v>-3.4299999999998634</v>
      </c>
      <c r="C847" s="9">
        <f t="shared" si="66"/>
        <v>0.99969820937539122</v>
      </c>
      <c r="D847" s="8">
        <f t="shared" si="67"/>
        <v>15.700000000001365</v>
      </c>
      <c r="E847" s="8">
        <f t="shared" si="68"/>
        <v>-3.4299999999998634</v>
      </c>
    </row>
    <row r="848" spans="1:5" x14ac:dyDescent="0.35">
      <c r="A848" s="8">
        <f t="shared" si="69"/>
        <v>15.600000000001366</v>
      </c>
      <c r="B848" s="8">
        <f t="shared" si="65"/>
        <v>-3.4399999999998636</v>
      </c>
      <c r="C848" s="9">
        <f t="shared" si="66"/>
        <v>0.99970914290670909</v>
      </c>
      <c r="D848" s="8">
        <f t="shared" si="67"/>
        <v>15.600000000001366</v>
      </c>
      <c r="E848" s="8">
        <f t="shared" si="68"/>
        <v>-3.4399999999998636</v>
      </c>
    </row>
    <row r="849" spans="1:5" x14ac:dyDescent="0.35">
      <c r="A849" s="8">
        <f t="shared" si="69"/>
        <v>15.500000000001366</v>
      </c>
      <c r="B849" s="8">
        <f t="shared" si="65"/>
        <v>-3.4499999999998634</v>
      </c>
      <c r="C849" s="9">
        <f t="shared" si="66"/>
        <v>0.99971970672318367</v>
      </c>
      <c r="D849" s="8">
        <f t="shared" si="67"/>
        <v>15.500000000001366</v>
      </c>
      <c r="E849" s="8">
        <f t="shared" si="68"/>
        <v>-3.4499999999998634</v>
      </c>
    </row>
    <row r="850" spans="1:5" x14ac:dyDescent="0.35">
      <c r="A850" s="8">
        <f t="shared" si="69"/>
        <v>15.400000000001366</v>
      </c>
      <c r="B850" s="8">
        <f t="shared" si="65"/>
        <v>-3.4599999999998632</v>
      </c>
      <c r="C850" s="9">
        <f t="shared" si="66"/>
        <v>0.99972991230603636</v>
      </c>
      <c r="D850" s="8">
        <f t="shared" si="67"/>
        <v>15.400000000001366</v>
      </c>
      <c r="E850" s="8">
        <f t="shared" si="68"/>
        <v>-3.4599999999998632</v>
      </c>
    </row>
    <row r="851" spans="1:5" x14ac:dyDescent="0.35">
      <c r="A851" s="8">
        <f t="shared" si="69"/>
        <v>15.300000000001367</v>
      </c>
      <c r="B851" s="8">
        <f t="shared" si="65"/>
        <v>-3.469999999999863</v>
      </c>
      <c r="C851" s="9">
        <f t="shared" si="66"/>
        <v>0.99973977081757237</v>
      </c>
      <c r="D851" s="8">
        <f t="shared" si="67"/>
        <v>15.300000000001367</v>
      </c>
      <c r="E851" s="8">
        <f t="shared" si="68"/>
        <v>-3.469999999999863</v>
      </c>
    </row>
    <row r="852" spans="1:5" x14ac:dyDescent="0.35">
      <c r="A852" s="8">
        <f t="shared" si="69"/>
        <v>15.200000000001367</v>
      </c>
      <c r="B852" s="8">
        <f t="shared" si="65"/>
        <v>-3.4799999999998632</v>
      </c>
      <c r="C852" s="9">
        <f t="shared" si="66"/>
        <v>0.99974929310871929</v>
      </c>
      <c r="D852" s="8">
        <f t="shared" si="67"/>
        <v>15.200000000001367</v>
      </c>
      <c r="E852" s="8">
        <f t="shared" si="68"/>
        <v>-3.4799999999998632</v>
      </c>
    </row>
    <row r="853" spans="1:5" x14ac:dyDescent="0.35">
      <c r="A853" s="8">
        <f t="shared" si="69"/>
        <v>15.100000000001367</v>
      </c>
      <c r="B853" s="8">
        <f t="shared" si="65"/>
        <v>-3.4899999999998634</v>
      </c>
      <c r="C853" s="9">
        <f t="shared" si="66"/>
        <v>0.999758489726432</v>
      </c>
      <c r="D853" s="8">
        <f t="shared" si="67"/>
        <v>15.100000000001367</v>
      </c>
      <c r="E853" s="8">
        <f t="shared" si="68"/>
        <v>-3.4899999999998634</v>
      </c>
    </row>
    <row r="854" spans="1:5" x14ac:dyDescent="0.35">
      <c r="A854" s="8">
        <f t="shared" si="69"/>
        <v>15.000000000001368</v>
      </c>
      <c r="B854" s="8">
        <f t="shared" si="65"/>
        <v>-3.4999999999998637</v>
      </c>
      <c r="C854" s="9">
        <f t="shared" si="66"/>
        <v>0.99976737092096435</v>
      </c>
      <c r="D854" s="8">
        <f t="shared" si="67"/>
        <v>15.000000000001368</v>
      </c>
      <c r="E854" s="8">
        <f t="shared" si="68"/>
        <v>-3.4999999999998637</v>
      </c>
    </row>
    <row r="855" spans="1:5" x14ac:dyDescent="0.35">
      <c r="A855" s="8">
        <f t="shared" si="69"/>
        <v>14.900000000001368</v>
      </c>
      <c r="B855" s="8">
        <f t="shared" si="65"/>
        <v>-3.509999999999863</v>
      </c>
      <c r="C855" s="9">
        <f t="shared" si="66"/>
        <v>0.99977594665300873</v>
      </c>
      <c r="D855" s="8">
        <f t="shared" si="67"/>
        <v>14.900000000001368</v>
      </c>
      <c r="E855" s="8">
        <f t="shared" si="68"/>
        <v>-3.509999999999863</v>
      </c>
    </row>
    <row r="856" spans="1:5" x14ac:dyDescent="0.35">
      <c r="A856" s="8">
        <f t="shared" si="69"/>
        <v>14.800000000001369</v>
      </c>
      <c r="B856" s="8">
        <f t="shared" si="65"/>
        <v>-3.5199999999998632</v>
      </c>
      <c r="C856" s="9">
        <f t="shared" si="66"/>
        <v>0.99978422660070509</v>
      </c>
      <c r="D856" s="8">
        <f t="shared" si="67"/>
        <v>14.800000000001369</v>
      </c>
      <c r="E856" s="8">
        <f t="shared" si="68"/>
        <v>-3.5199999999998632</v>
      </c>
    </row>
    <row r="857" spans="1:5" x14ac:dyDescent="0.35">
      <c r="A857" s="8">
        <f t="shared" si="69"/>
        <v>14.700000000001369</v>
      </c>
      <c r="B857" s="8">
        <f t="shared" si="65"/>
        <v>-3.5299999999998635</v>
      </c>
      <c r="C857" s="9">
        <f t="shared" si="66"/>
        <v>0.99979222016651925</v>
      </c>
      <c r="D857" s="8">
        <f t="shared" si="67"/>
        <v>14.700000000001369</v>
      </c>
      <c r="E857" s="8">
        <f t="shared" si="68"/>
        <v>-3.5299999999998635</v>
      </c>
    </row>
    <row r="858" spans="1:5" x14ac:dyDescent="0.35">
      <c r="A858" s="8">
        <f t="shared" si="69"/>
        <v>14.600000000001369</v>
      </c>
      <c r="B858" s="8">
        <f t="shared" si="65"/>
        <v>-3.5399999999998628</v>
      </c>
      <c r="C858" s="9">
        <f t="shared" si="66"/>
        <v>0.99979993648399257</v>
      </c>
      <c r="D858" s="8">
        <f t="shared" si="67"/>
        <v>14.600000000001369</v>
      </c>
      <c r="E858" s="8">
        <f t="shared" si="68"/>
        <v>-3.5399999999998628</v>
      </c>
    </row>
    <row r="859" spans="1:5" x14ac:dyDescent="0.35">
      <c r="A859" s="8">
        <f t="shared" si="69"/>
        <v>14.50000000000137</v>
      </c>
      <c r="B859" s="8">
        <f t="shared" si="65"/>
        <v>-3.549999999999863</v>
      </c>
      <c r="C859" s="9">
        <f t="shared" si="66"/>
        <v>0.99980738442436423</v>
      </c>
      <c r="D859" s="8">
        <f t="shared" si="67"/>
        <v>14.50000000000137</v>
      </c>
      <c r="E859" s="8">
        <f t="shared" si="68"/>
        <v>-3.549999999999863</v>
      </c>
    </row>
    <row r="860" spans="1:5" x14ac:dyDescent="0.35">
      <c r="A860" s="8">
        <f t="shared" si="69"/>
        <v>14.40000000000137</v>
      </c>
      <c r="B860" s="8">
        <f t="shared" si="65"/>
        <v>-3.5599999999998628</v>
      </c>
      <c r="C860" s="9">
        <f t="shared" si="66"/>
        <v>0.99981457260306661</v>
      </c>
      <c r="D860" s="8">
        <f t="shared" si="67"/>
        <v>14.40000000000137</v>
      </c>
      <c r="E860" s="8">
        <f t="shared" si="68"/>
        <v>-3.5599999999998628</v>
      </c>
    </row>
    <row r="861" spans="1:5" x14ac:dyDescent="0.35">
      <c r="A861" s="8">
        <f t="shared" si="69"/>
        <v>14.30000000000137</v>
      </c>
      <c r="B861" s="8">
        <f t="shared" si="65"/>
        <v>-3.5699999999998631</v>
      </c>
      <c r="C861" s="9">
        <f t="shared" si="66"/>
        <v>0.99982150938609504</v>
      </c>
      <c r="D861" s="8">
        <f t="shared" si="67"/>
        <v>14.30000000000137</v>
      </c>
      <c r="E861" s="8">
        <f t="shared" si="68"/>
        <v>-3.5699999999998631</v>
      </c>
    </row>
    <row r="862" spans="1:5" x14ac:dyDescent="0.35">
      <c r="A862" s="8">
        <f t="shared" si="69"/>
        <v>14.200000000001371</v>
      </c>
      <c r="B862" s="8">
        <f t="shared" si="65"/>
        <v>-3.5799999999998633</v>
      </c>
      <c r="C862" s="9">
        <f t="shared" si="66"/>
        <v>0.99982820289625396</v>
      </c>
      <c r="D862" s="8">
        <f t="shared" si="67"/>
        <v>14.200000000001371</v>
      </c>
      <c r="E862" s="8">
        <f t="shared" si="68"/>
        <v>-3.5799999999998633</v>
      </c>
    </row>
    <row r="863" spans="1:5" x14ac:dyDescent="0.35">
      <c r="A863" s="8">
        <f t="shared" si="69"/>
        <v>14.100000000001371</v>
      </c>
      <c r="B863" s="8">
        <f t="shared" si="65"/>
        <v>-3.5899999999998626</v>
      </c>
      <c r="C863" s="9">
        <f t="shared" si="66"/>
        <v>0.99983466101927987</v>
      </c>
      <c r="D863" s="8">
        <f t="shared" si="67"/>
        <v>14.100000000001371</v>
      </c>
      <c r="E863" s="8">
        <f t="shared" si="68"/>
        <v>-3.5899999999998626</v>
      </c>
    </row>
    <row r="864" spans="1:5" x14ac:dyDescent="0.35">
      <c r="A864" s="8">
        <f t="shared" si="69"/>
        <v>14.000000000001371</v>
      </c>
      <c r="B864" s="8">
        <f t="shared" si="65"/>
        <v>-3.5999999999998629</v>
      </c>
      <c r="C864" s="9">
        <f t="shared" si="66"/>
        <v>0.99984089140984245</v>
      </c>
      <c r="D864" s="8">
        <f t="shared" si="67"/>
        <v>14.000000000001371</v>
      </c>
      <c r="E864" s="8">
        <f t="shared" si="68"/>
        <v>-3.5999999999998629</v>
      </c>
    </row>
    <row r="865" spans="1:5" x14ac:dyDescent="0.35">
      <c r="A865" s="8">
        <f t="shared" si="69"/>
        <v>13.900000000001372</v>
      </c>
      <c r="B865" s="8">
        <f t="shared" si="65"/>
        <v>-3.6099999999998631</v>
      </c>
      <c r="C865" s="9">
        <f t="shared" si="66"/>
        <v>0.99984690149742617</v>
      </c>
      <c r="D865" s="8">
        <f t="shared" si="67"/>
        <v>13.900000000001372</v>
      </c>
      <c r="E865" s="8">
        <f t="shared" si="68"/>
        <v>-3.6099999999998631</v>
      </c>
    </row>
    <row r="866" spans="1:5" x14ac:dyDescent="0.35">
      <c r="A866" s="8">
        <f t="shared" si="69"/>
        <v>13.800000000001372</v>
      </c>
      <c r="B866" s="8">
        <f t="shared" si="65"/>
        <v>-3.6199999999998624</v>
      </c>
      <c r="C866" s="9">
        <f t="shared" si="66"/>
        <v>0.99985269849209246</v>
      </c>
      <c r="D866" s="8">
        <f t="shared" si="67"/>
        <v>13.800000000001372</v>
      </c>
      <c r="E866" s="8">
        <f t="shared" si="68"/>
        <v>-3.6199999999998624</v>
      </c>
    </row>
    <row r="867" spans="1:5" x14ac:dyDescent="0.35">
      <c r="A867" s="8">
        <f t="shared" si="69"/>
        <v>13.700000000001372</v>
      </c>
      <c r="B867" s="8">
        <f t="shared" si="65"/>
        <v>-3.6299999999998627</v>
      </c>
      <c r="C867" s="9">
        <f t="shared" si="66"/>
        <v>0.99985828939012411</v>
      </c>
      <c r="D867" s="8">
        <f t="shared" si="67"/>
        <v>13.700000000001372</v>
      </c>
      <c r="E867" s="8">
        <f t="shared" si="68"/>
        <v>-3.6299999999998627</v>
      </c>
    </row>
    <row r="868" spans="1:5" x14ac:dyDescent="0.35">
      <c r="A868" s="8">
        <f t="shared" si="69"/>
        <v>13.600000000001373</v>
      </c>
      <c r="B868" s="8">
        <f t="shared" si="65"/>
        <v>-3.6399999999998629</v>
      </c>
      <c r="C868" s="9">
        <f t="shared" si="66"/>
        <v>0.99986368097955414</v>
      </c>
      <c r="D868" s="8">
        <f t="shared" si="67"/>
        <v>13.600000000001373</v>
      </c>
      <c r="E868" s="8">
        <f t="shared" si="68"/>
        <v>-3.6399999999998629</v>
      </c>
    </row>
    <row r="869" spans="1:5" x14ac:dyDescent="0.35">
      <c r="A869" s="8">
        <f t="shared" si="69"/>
        <v>13.500000000001373</v>
      </c>
      <c r="B869" s="8">
        <f t="shared" si="65"/>
        <v>-3.6499999999998627</v>
      </c>
      <c r="C869" s="9">
        <f t="shared" si="66"/>
        <v>0.99986887984557948</v>
      </c>
      <c r="D869" s="8">
        <f t="shared" si="67"/>
        <v>13.500000000001373</v>
      </c>
      <c r="E869" s="8">
        <f t="shared" si="68"/>
        <v>-3.6499999999998627</v>
      </c>
    </row>
    <row r="870" spans="1:5" x14ac:dyDescent="0.35">
      <c r="A870" s="8">
        <f t="shared" si="69"/>
        <v>13.400000000001373</v>
      </c>
      <c r="B870" s="8">
        <f t="shared" si="65"/>
        <v>-3.6599999999998629</v>
      </c>
      <c r="C870" s="9">
        <f t="shared" si="66"/>
        <v>0.99987389237586144</v>
      </c>
      <c r="D870" s="8">
        <f t="shared" si="67"/>
        <v>13.400000000001373</v>
      </c>
      <c r="E870" s="8">
        <f t="shared" si="68"/>
        <v>-3.6599999999998629</v>
      </c>
    </row>
    <row r="871" spans="1:5" x14ac:dyDescent="0.35">
      <c r="A871" s="8">
        <f t="shared" si="69"/>
        <v>13.300000000001374</v>
      </c>
      <c r="B871" s="8">
        <f t="shared" si="65"/>
        <v>-3.6699999999998623</v>
      </c>
      <c r="C871" s="9">
        <f t="shared" si="66"/>
        <v>0.9998787247657146</v>
      </c>
      <c r="D871" s="8">
        <f t="shared" si="67"/>
        <v>13.300000000001374</v>
      </c>
      <c r="E871" s="8">
        <f t="shared" si="68"/>
        <v>-3.6699999999998623</v>
      </c>
    </row>
    <row r="872" spans="1:5" x14ac:dyDescent="0.35">
      <c r="A872" s="8">
        <f t="shared" si="69"/>
        <v>13.200000000001374</v>
      </c>
      <c r="B872" s="8">
        <f t="shared" si="65"/>
        <v>-3.6799999999998625</v>
      </c>
      <c r="C872" s="9">
        <f t="shared" si="66"/>
        <v>0.99988338302318458</v>
      </c>
      <c r="D872" s="8">
        <f t="shared" si="67"/>
        <v>13.200000000001374</v>
      </c>
      <c r="E872" s="8">
        <f t="shared" si="68"/>
        <v>-3.6799999999998625</v>
      </c>
    </row>
    <row r="873" spans="1:5" x14ac:dyDescent="0.35">
      <c r="A873" s="8">
        <f t="shared" si="69"/>
        <v>13.100000000001375</v>
      </c>
      <c r="B873" s="8">
        <f t="shared" si="65"/>
        <v>-3.6899999999998627</v>
      </c>
      <c r="C873" s="9">
        <f t="shared" si="66"/>
        <v>0.99988787297401771</v>
      </c>
      <c r="D873" s="8">
        <f t="shared" si="67"/>
        <v>13.100000000001375</v>
      </c>
      <c r="E873" s="8">
        <f t="shared" si="68"/>
        <v>-3.6899999999998627</v>
      </c>
    </row>
    <row r="874" spans="1:5" x14ac:dyDescent="0.35">
      <c r="A874" s="8">
        <f t="shared" si="69"/>
        <v>13.000000000001375</v>
      </c>
      <c r="B874" s="8">
        <f t="shared" si="65"/>
        <v>-3.6999999999998621</v>
      </c>
      <c r="C874" s="9">
        <f t="shared" si="66"/>
        <v>0.99989220026652248</v>
      </c>
      <c r="D874" s="8">
        <f t="shared" si="67"/>
        <v>13.000000000001375</v>
      </c>
      <c r="E874" s="8">
        <f t="shared" si="68"/>
        <v>-3.6999999999998621</v>
      </c>
    </row>
    <row r="875" spans="1:5" x14ac:dyDescent="0.35">
      <c r="A875" s="8">
        <f t="shared" si="69"/>
        <v>12.900000000001375</v>
      </c>
      <c r="B875" s="8">
        <f t="shared" si="65"/>
        <v>-3.7099999999998623</v>
      </c>
      <c r="C875" s="9">
        <f t="shared" si="66"/>
        <v>0.99989637037632595</v>
      </c>
      <c r="D875" s="8">
        <f t="shared" si="67"/>
        <v>12.900000000001375</v>
      </c>
      <c r="E875" s="8">
        <f t="shared" si="68"/>
        <v>-3.7099999999998623</v>
      </c>
    </row>
    <row r="876" spans="1:5" x14ac:dyDescent="0.35">
      <c r="A876" s="8">
        <f t="shared" si="69"/>
        <v>12.800000000001376</v>
      </c>
      <c r="B876" s="8">
        <f t="shared" si="65"/>
        <v>-3.7199999999998625</v>
      </c>
      <c r="C876" s="9">
        <f t="shared" si="66"/>
        <v>0.99990038861102404</v>
      </c>
      <c r="D876" s="8">
        <f t="shared" si="67"/>
        <v>12.800000000001376</v>
      </c>
      <c r="E876" s="8">
        <f t="shared" si="68"/>
        <v>-3.7199999999998625</v>
      </c>
    </row>
    <row r="877" spans="1:5" x14ac:dyDescent="0.35">
      <c r="A877" s="8">
        <f t="shared" si="69"/>
        <v>12.700000000001376</v>
      </c>
      <c r="B877" s="8">
        <f t="shared" si="65"/>
        <v>-3.7299999999998628</v>
      </c>
      <c r="C877" s="9">
        <f t="shared" si="66"/>
        <v>0.99990426011473099</v>
      </c>
      <c r="D877" s="8">
        <f t="shared" si="67"/>
        <v>12.700000000001376</v>
      </c>
      <c r="E877" s="8">
        <f t="shared" si="68"/>
        <v>-3.7299999999998628</v>
      </c>
    </row>
    <row r="878" spans="1:5" x14ac:dyDescent="0.35">
      <c r="A878" s="8">
        <f t="shared" si="69"/>
        <v>12.600000000001376</v>
      </c>
      <c r="B878" s="8">
        <f t="shared" si="65"/>
        <v>-3.7399999999998625</v>
      </c>
      <c r="C878" s="9">
        <f t="shared" si="66"/>
        <v>0.99990798987252583</v>
      </c>
      <c r="D878" s="8">
        <f t="shared" si="67"/>
        <v>12.600000000001376</v>
      </c>
      <c r="E878" s="8">
        <f t="shared" si="68"/>
        <v>-3.7399999999998625</v>
      </c>
    </row>
    <row r="879" spans="1:5" x14ac:dyDescent="0.35">
      <c r="A879" s="8">
        <f t="shared" si="69"/>
        <v>12.500000000001377</v>
      </c>
      <c r="B879" s="8">
        <f t="shared" si="65"/>
        <v>-3.7499999999998623</v>
      </c>
      <c r="C879" s="9">
        <f t="shared" si="66"/>
        <v>0.99991158271479907</v>
      </c>
      <c r="D879" s="8">
        <f t="shared" si="67"/>
        <v>12.500000000001377</v>
      </c>
      <c r="E879" s="8">
        <f t="shared" si="68"/>
        <v>-3.7499999999998623</v>
      </c>
    </row>
    <row r="880" spans="1:5" x14ac:dyDescent="0.35">
      <c r="A880" s="8">
        <f t="shared" si="69"/>
        <v>12.400000000001377</v>
      </c>
      <c r="B880" s="8">
        <f t="shared" si="65"/>
        <v>-3.7599999999998621</v>
      </c>
      <c r="C880" s="9">
        <f t="shared" si="66"/>
        <v>0.99991504332150194</v>
      </c>
      <c r="D880" s="8">
        <f t="shared" si="67"/>
        <v>12.400000000001377</v>
      </c>
      <c r="E880" s="8">
        <f t="shared" si="68"/>
        <v>-3.7599999999998621</v>
      </c>
    </row>
    <row r="881" spans="1:5" x14ac:dyDescent="0.35">
      <c r="A881" s="8">
        <f t="shared" si="69"/>
        <v>12.300000000001377</v>
      </c>
      <c r="B881" s="8">
        <f t="shared" si="65"/>
        <v>-3.7699999999998624</v>
      </c>
      <c r="C881" s="9">
        <f t="shared" si="66"/>
        <v>0.99991837622629731</v>
      </c>
      <c r="D881" s="8">
        <f t="shared" si="67"/>
        <v>12.300000000001377</v>
      </c>
      <c r="E881" s="8">
        <f t="shared" si="68"/>
        <v>-3.7699999999998624</v>
      </c>
    </row>
    <row r="882" spans="1:5" x14ac:dyDescent="0.35">
      <c r="A882" s="8">
        <f t="shared" si="69"/>
        <v>12.200000000001378</v>
      </c>
      <c r="B882" s="8">
        <f t="shared" si="65"/>
        <v>-3.7799999999998617</v>
      </c>
      <c r="C882" s="9">
        <f t="shared" si="66"/>
        <v>0.9999215858206163</v>
      </c>
      <c r="D882" s="8">
        <f t="shared" si="67"/>
        <v>12.200000000001378</v>
      </c>
      <c r="E882" s="8">
        <f t="shared" si="68"/>
        <v>-3.7799999999998617</v>
      </c>
    </row>
    <row r="883" spans="1:5" x14ac:dyDescent="0.35">
      <c r="A883" s="8">
        <f t="shared" si="69"/>
        <v>12.100000000001378</v>
      </c>
      <c r="B883" s="8">
        <f t="shared" si="65"/>
        <v>-3.7899999999998619</v>
      </c>
      <c r="C883" s="9">
        <f t="shared" si="66"/>
        <v>0.99992467635762128</v>
      </c>
      <c r="D883" s="8">
        <f t="shared" si="67"/>
        <v>12.100000000001378</v>
      </c>
      <c r="E883" s="8">
        <f t="shared" si="68"/>
        <v>-3.7899999999998619</v>
      </c>
    </row>
    <row r="884" spans="1:5" x14ac:dyDescent="0.35">
      <c r="A884" s="8">
        <f t="shared" si="69"/>
        <v>12.000000000001378</v>
      </c>
      <c r="B884" s="8">
        <f t="shared" si="65"/>
        <v>-3.7999999999998622</v>
      </c>
      <c r="C884" s="9">
        <f t="shared" si="66"/>
        <v>0.99992765195607491</v>
      </c>
      <c r="D884" s="8">
        <f t="shared" si="67"/>
        <v>12.000000000001378</v>
      </c>
      <c r="E884" s="8">
        <f t="shared" si="68"/>
        <v>-3.7999999999998622</v>
      </c>
    </row>
    <row r="885" spans="1:5" x14ac:dyDescent="0.35">
      <c r="A885" s="8">
        <f t="shared" si="69"/>
        <v>11.900000000001379</v>
      </c>
      <c r="B885" s="8">
        <f t="shared" si="65"/>
        <v>-3.8099999999998624</v>
      </c>
      <c r="C885" s="9">
        <f t="shared" si="66"/>
        <v>0.99993051660412013</v>
      </c>
      <c r="D885" s="8">
        <f t="shared" si="67"/>
        <v>11.900000000001379</v>
      </c>
      <c r="E885" s="8">
        <f t="shared" si="68"/>
        <v>-3.8099999999998624</v>
      </c>
    </row>
    <row r="886" spans="1:5" x14ac:dyDescent="0.35">
      <c r="A886" s="8">
        <f t="shared" si="69"/>
        <v>11.800000000001379</v>
      </c>
      <c r="B886" s="8">
        <f t="shared" si="65"/>
        <v>-3.8199999999998626</v>
      </c>
      <c r="C886" s="9">
        <f t="shared" si="66"/>
        <v>0.99993327416297029</v>
      </c>
      <c r="D886" s="8">
        <f t="shared" si="67"/>
        <v>11.800000000001379</v>
      </c>
      <c r="E886" s="8">
        <f t="shared" si="68"/>
        <v>-3.8199999999998626</v>
      </c>
    </row>
    <row r="887" spans="1:5" x14ac:dyDescent="0.35">
      <c r="A887" s="8">
        <f t="shared" si="69"/>
        <v>11.70000000000138</v>
      </c>
      <c r="B887" s="8">
        <f t="shared" si="65"/>
        <v>-3.829999999999862</v>
      </c>
      <c r="C887" s="9">
        <f t="shared" si="66"/>
        <v>0.99993592837051115</v>
      </c>
      <c r="D887" s="8">
        <f t="shared" si="67"/>
        <v>11.70000000000138</v>
      </c>
      <c r="E887" s="8">
        <f t="shared" si="68"/>
        <v>-3.829999999999862</v>
      </c>
    </row>
    <row r="888" spans="1:5" x14ac:dyDescent="0.35">
      <c r="A888" s="8">
        <f t="shared" si="69"/>
        <v>11.60000000000138</v>
      </c>
      <c r="B888" s="8">
        <f t="shared" si="65"/>
        <v>-3.8399999999998622</v>
      </c>
      <c r="C888" s="9">
        <f t="shared" si="66"/>
        <v>0.99993848284481679</v>
      </c>
      <c r="D888" s="8">
        <f t="shared" si="67"/>
        <v>11.60000000000138</v>
      </c>
      <c r="E888" s="8">
        <f t="shared" si="68"/>
        <v>-3.8399999999998622</v>
      </c>
    </row>
    <row r="889" spans="1:5" x14ac:dyDescent="0.35">
      <c r="A889" s="8">
        <f t="shared" si="69"/>
        <v>11.50000000000138</v>
      </c>
      <c r="B889" s="8">
        <f t="shared" ref="B889:B952" si="70">(A889-50)/10</f>
        <v>-3.849999999999862</v>
      </c>
      <c r="C889" s="9">
        <f t="shared" si="66"/>
        <v>0.99994094108758103</v>
      </c>
      <c r="D889" s="8">
        <f t="shared" si="67"/>
        <v>11.50000000000138</v>
      </c>
      <c r="E889" s="8">
        <f t="shared" si="68"/>
        <v>-3.849999999999862</v>
      </c>
    </row>
    <row r="890" spans="1:5" x14ac:dyDescent="0.35">
      <c r="A890" s="8">
        <f t="shared" si="69"/>
        <v>11.400000000001381</v>
      </c>
      <c r="B890" s="8">
        <f t="shared" si="70"/>
        <v>-3.8599999999998618</v>
      </c>
      <c r="C890" s="9">
        <f t="shared" si="66"/>
        <v>0.99994330648746566</v>
      </c>
      <c r="D890" s="8">
        <f t="shared" si="67"/>
        <v>11.400000000001381</v>
      </c>
      <c r="E890" s="8">
        <f t="shared" si="68"/>
        <v>-3.8599999999998618</v>
      </c>
    </row>
    <row r="891" spans="1:5" x14ac:dyDescent="0.35">
      <c r="A891" s="8">
        <f t="shared" si="69"/>
        <v>11.300000000001381</v>
      </c>
      <c r="B891" s="8">
        <f t="shared" si="70"/>
        <v>-3.8699999999998616</v>
      </c>
      <c r="C891" s="9">
        <f t="shared" si="66"/>
        <v>0.99994558232336628</v>
      </c>
      <c r="D891" s="8">
        <f t="shared" si="67"/>
        <v>11.300000000001381</v>
      </c>
      <c r="E891" s="8">
        <f t="shared" si="68"/>
        <v>-3.8699999999998616</v>
      </c>
    </row>
    <row r="892" spans="1:5" x14ac:dyDescent="0.35">
      <c r="A892" s="8">
        <f t="shared" si="69"/>
        <v>11.200000000001381</v>
      </c>
      <c r="B892" s="8">
        <f t="shared" si="70"/>
        <v>-3.8799999999998618</v>
      </c>
      <c r="C892" s="9">
        <f t="shared" si="66"/>
        <v>0.99994777176759819</v>
      </c>
      <c r="D892" s="8">
        <f t="shared" si="67"/>
        <v>11.200000000001381</v>
      </c>
      <c r="E892" s="8">
        <f t="shared" si="68"/>
        <v>-3.8799999999998618</v>
      </c>
    </row>
    <row r="893" spans="1:5" x14ac:dyDescent="0.35">
      <c r="A893" s="8">
        <f t="shared" si="69"/>
        <v>11.100000000001382</v>
      </c>
      <c r="B893" s="8">
        <f t="shared" si="70"/>
        <v>-3.889999999999862</v>
      </c>
      <c r="C893" s="9">
        <f t="shared" si="66"/>
        <v>0.9999498778890038</v>
      </c>
      <c r="D893" s="8">
        <f t="shared" si="67"/>
        <v>11.100000000001382</v>
      </c>
      <c r="E893" s="8">
        <f t="shared" si="68"/>
        <v>-3.889999999999862</v>
      </c>
    </row>
    <row r="894" spans="1:5" x14ac:dyDescent="0.35">
      <c r="A894" s="8">
        <f t="shared" si="69"/>
        <v>11.000000000001382</v>
      </c>
      <c r="B894" s="8">
        <f t="shared" si="70"/>
        <v>-3.8999999999998622</v>
      </c>
      <c r="C894" s="9">
        <f t="shared" si="66"/>
        <v>0.9999519036559823</v>
      </c>
      <c r="D894" s="8">
        <f t="shared" si="67"/>
        <v>11.000000000001382</v>
      </c>
      <c r="E894" s="8">
        <f t="shared" si="68"/>
        <v>-3.8999999999998622</v>
      </c>
    </row>
    <row r="895" spans="1:5" x14ac:dyDescent="0.35">
      <c r="A895" s="8">
        <f t="shared" si="69"/>
        <v>10.900000000001382</v>
      </c>
      <c r="B895" s="8">
        <f t="shared" si="70"/>
        <v>-3.9099999999998616</v>
      </c>
      <c r="C895" s="9">
        <f t="shared" si="66"/>
        <v>0.99995385193944375</v>
      </c>
      <c r="D895" s="8">
        <f t="shared" si="67"/>
        <v>10.900000000001382</v>
      </c>
      <c r="E895" s="8">
        <f t="shared" si="68"/>
        <v>-3.9099999999998616</v>
      </c>
    </row>
    <row r="896" spans="1:5" x14ac:dyDescent="0.35">
      <c r="A896" s="8">
        <f t="shared" si="69"/>
        <v>10.800000000001383</v>
      </c>
      <c r="B896" s="8">
        <f t="shared" si="70"/>
        <v>-3.9199999999998618</v>
      </c>
      <c r="C896" s="9">
        <f t="shared" si="66"/>
        <v>0.9999557255156879</v>
      </c>
      <c r="D896" s="8">
        <f t="shared" si="67"/>
        <v>10.800000000001383</v>
      </c>
      <c r="E896" s="8">
        <f t="shared" si="68"/>
        <v>-3.9199999999998618</v>
      </c>
    </row>
    <row r="897" spans="1:5" x14ac:dyDescent="0.35">
      <c r="A897" s="8">
        <f t="shared" si="69"/>
        <v>10.700000000001383</v>
      </c>
      <c r="B897" s="8">
        <f t="shared" si="70"/>
        <v>-3.929999999999862</v>
      </c>
      <c r="C897" s="9">
        <f t="shared" si="66"/>
        <v>0.99995752706921115</v>
      </c>
      <c r="D897" s="8">
        <f t="shared" si="67"/>
        <v>10.700000000001383</v>
      </c>
      <c r="E897" s="8">
        <f t="shared" si="68"/>
        <v>-3.929999999999862</v>
      </c>
    </row>
    <row r="898" spans="1:5" x14ac:dyDescent="0.35">
      <c r="A898" s="8">
        <f t="shared" si="69"/>
        <v>10.600000000001383</v>
      </c>
      <c r="B898" s="8">
        <f t="shared" si="70"/>
        <v>-3.9399999999998614</v>
      </c>
      <c r="C898" s="9">
        <f t="shared" si="66"/>
        <v>0.99995925919544137</v>
      </c>
      <c r="D898" s="8">
        <f t="shared" si="67"/>
        <v>10.600000000001383</v>
      </c>
      <c r="E898" s="8">
        <f t="shared" si="68"/>
        <v>-3.9399999999998614</v>
      </c>
    </row>
    <row r="899" spans="1:5" x14ac:dyDescent="0.35">
      <c r="A899" s="8">
        <f t="shared" si="69"/>
        <v>10.500000000001384</v>
      </c>
      <c r="B899" s="8">
        <f t="shared" si="70"/>
        <v>-3.9499999999998616</v>
      </c>
      <c r="C899" s="9">
        <f t="shared" si="66"/>
        <v>0.99996092440340223</v>
      </c>
      <c r="D899" s="8">
        <f t="shared" si="67"/>
        <v>10.500000000001384</v>
      </c>
      <c r="E899" s="8">
        <f t="shared" si="68"/>
        <v>-3.9499999999998616</v>
      </c>
    </row>
    <row r="900" spans="1:5" x14ac:dyDescent="0.35">
      <c r="A900" s="8">
        <f t="shared" si="69"/>
        <v>10.400000000001384</v>
      </c>
      <c r="B900" s="8">
        <f t="shared" si="70"/>
        <v>-3.9599999999998614</v>
      </c>
      <c r="C900" s="9">
        <f t="shared" si="66"/>
        <v>0.99996252511830885</v>
      </c>
      <c r="D900" s="8">
        <f t="shared" si="67"/>
        <v>10.400000000001384</v>
      </c>
      <c r="E900" s="8">
        <f t="shared" si="68"/>
        <v>-3.9599999999998614</v>
      </c>
    </row>
    <row r="901" spans="1:5" x14ac:dyDescent="0.35">
      <c r="A901" s="8">
        <f t="shared" si="69"/>
        <v>10.300000000001384</v>
      </c>
      <c r="B901" s="8">
        <f t="shared" si="70"/>
        <v>-3.9699999999998616</v>
      </c>
      <c r="C901" s="9">
        <f t="shared" ref="C901:C964" si="71">(1-ERF(B901/SQRT(2)))/2</f>
        <v>0.99996406368409718</v>
      </c>
      <c r="D901" s="8">
        <f t="shared" ref="D901:D964" si="72">A901</f>
        <v>10.300000000001384</v>
      </c>
      <c r="E901" s="8">
        <f t="shared" ref="E901:E964" si="73">B901</f>
        <v>-3.9699999999998616</v>
      </c>
    </row>
    <row r="902" spans="1:5" x14ac:dyDescent="0.35">
      <c r="A902" s="8">
        <f t="shared" ref="A902:A965" si="74">A901-A$2</f>
        <v>10.200000000001385</v>
      </c>
      <c r="B902" s="8">
        <f t="shared" si="70"/>
        <v>-3.9799999999998619</v>
      </c>
      <c r="C902" s="9">
        <f t="shared" si="71"/>
        <v>0.99996554236588486</v>
      </c>
      <c r="D902" s="8">
        <f t="shared" si="72"/>
        <v>10.200000000001385</v>
      </c>
      <c r="E902" s="8">
        <f t="shared" si="73"/>
        <v>-3.9799999999998619</v>
      </c>
    </row>
    <row r="903" spans="1:5" x14ac:dyDescent="0.35">
      <c r="A903" s="8">
        <f t="shared" si="74"/>
        <v>10.100000000001385</v>
      </c>
      <c r="B903" s="8">
        <f t="shared" si="70"/>
        <v>-3.9899999999998612</v>
      </c>
      <c r="C903" s="9">
        <f t="shared" si="71"/>
        <v>0.99996696335237056</v>
      </c>
      <c r="D903" s="8">
        <f t="shared" si="72"/>
        <v>10.100000000001385</v>
      </c>
      <c r="E903" s="8">
        <f t="shared" si="73"/>
        <v>-3.9899999999998612</v>
      </c>
    </row>
    <row r="904" spans="1:5" x14ac:dyDescent="0.35">
      <c r="A904" s="8">
        <f t="shared" si="74"/>
        <v>10.000000000001386</v>
      </c>
      <c r="B904" s="8">
        <f t="shared" si="70"/>
        <v>-3.9999999999998614</v>
      </c>
      <c r="C904" s="9">
        <f t="shared" si="71"/>
        <v>0.99996832875816688</v>
      </c>
      <c r="D904" s="8">
        <f t="shared" si="72"/>
        <v>10.000000000001386</v>
      </c>
      <c r="E904" s="8">
        <f t="shared" si="73"/>
        <v>-3.9999999999998614</v>
      </c>
    </row>
    <row r="905" spans="1:5" x14ac:dyDescent="0.35">
      <c r="A905" s="8">
        <f t="shared" si="74"/>
        <v>9.9000000000013859</v>
      </c>
      <c r="B905" s="8">
        <f t="shared" si="70"/>
        <v>-4.0099999999998612</v>
      </c>
      <c r="C905" s="9">
        <f t="shared" si="71"/>
        <v>0.99996964062607341</v>
      </c>
      <c r="D905" s="8">
        <f t="shared" si="72"/>
        <v>9.9000000000013859</v>
      </c>
      <c r="E905" s="8">
        <f t="shared" si="73"/>
        <v>-4.0099999999998612</v>
      </c>
    </row>
    <row r="906" spans="1:5" x14ac:dyDescent="0.35">
      <c r="A906" s="8">
        <f t="shared" si="74"/>
        <v>9.8000000000013863</v>
      </c>
      <c r="B906" s="8">
        <f t="shared" si="70"/>
        <v>-4.019999999999861</v>
      </c>
      <c r="C906" s="9">
        <f t="shared" si="71"/>
        <v>0.99997090092928809</v>
      </c>
      <c r="D906" s="8">
        <f t="shared" si="72"/>
        <v>9.8000000000013863</v>
      </c>
      <c r="E906" s="8">
        <f t="shared" si="73"/>
        <v>-4.019999999999861</v>
      </c>
    </row>
    <row r="907" spans="1:5" x14ac:dyDescent="0.35">
      <c r="A907" s="8">
        <f t="shared" si="74"/>
        <v>9.7000000000013866</v>
      </c>
      <c r="B907" s="8">
        <f t="shared" si="70"/>
        <v>-4.0299999999998608</v>
      </c>
      <c r="C907" s="9">
        <f t="shared" si="71"/>
        <v>0.99997211157355936</v>
      </c>
      <c r="D907" s="8">
        <f t="shared" si="72"/>
        <v>9.7000000000013866</v>
      </c>
      <c r="E907" s="8">
        <f t="shared" si="73"/>
        <v>-4.0299999999998608</v>
      </c>
    </row>
    <row r="908" spans="1:5" x14ac:dyDescent="0.35">
      <c r="A908" s="8">
        <f t="shared" si="74"/>
        <v>9.600000000001387</v>
      </c>
      <c r="B908" s="8">
        <f t="shared" si="70"/>
        <v>-4.0399999999998615</v>
      </c>
      <c r="C908" s="9">
        <f t="shared" si="71"/>
        <v>0.99997327439928041</v>
      </c>
      <c r="D908" s="8">
        <f t="shared" si="72"/>
        <v>9.600000000001387</v>
      </c>
      <c r="E908" s="8">
        <f t="shared" si="73"/>
        <v>-4.0399999999998615</v>
      </c>
    </row>
    <row r="909" spans="1:5" x14ac:dyDescent="0.35">
      <c r="A909" s="8">
        <f t="shared" si="74"/>
        <v>9.5000000000013873</v>
      </c>
      <c r="B909" s="8">
        <f t="shared" si="70"/>
        <v>-4.0499999999998613</v>
      </c>
      <c r="C909" s="9">
        <f t="shared" si="71"/>
        <v>0.99997439118352593</v>
      </c>
      <c r="D909" s="8">
        <f t="shared" si="72"/>
        <v>9.5000000000013873</v>
      </c>
      <c r="E909" s="8">
        <f t="shared" si="73"/>
        <v>-4.0499999999998613</v>
      </c>
    </row>
    <row r="910" spans="1:5" x14ac:dyDescent="0.35">
      <c r="A910" s="8">
        <f t="shared" si="74"/>
        <v>9.4000000000013877</v>
      </c>
      <c r="B910" s="8">
        <f t="shared" si="70"/>
        <v>-4.0599999999998619</v>
      </c>
      <c r="C910" s="9">
        <f t="shared" si="71"/>
        <v>0.9999754636420336</v>
      </c>
      <c r="D910" s="8">
        <f t="shared" si="72"/>
        <v>9.4000000000013877</v>
      </c>
      <c r="E910" s="8">
        <f t="shared" si="73"/>
        <v>-4.0599999999998619</v>
      </c>
    </row>
    <row r="911" spans="1:5" x14ac:dyDescent="0.35">
      <c r="A911" s="8">
        <f t="shared" si="74"/>
        <v>9.300000000001388</v>
      </c>
      <c r="B911" s="8">
        <f t="shared" si="70"/>
        <v>-4.0699999999998608</v>
      </c>
      <c r="C911" s="9">
        <f t="shared" si="71"/>
        <v>0.99997649343113137</v>
      </c>
      <c r="D911" s="8">
        <f t="shared" si="72"/>
        <v>9.300000000001388</v>
      </c>
      <c r="E911" s="8">
        <f t="shared" si="73"/>
        <v>-4.0699999999998608</v>
      </c>
    </row>
    <row r="912" spans="1:5" x14ac:dyDescent="0.35">
      <c r="A912" s="8">
        <f t="shared" si="74"/>
        <v>9.2000000000013884</v>
      </c>
      <c r="B912" s="8">
        <f t="shared" si="70"/>
        <v>-4.0799999999998615</v>
      </c>
      <c r="C912" s="9">
        <f t="shared" si="71"/>
        <v>0.99997748214961146</v>
      </c>
      <c r="D912" s="8">
        <f t="shared" si="72"/>
        <v>9.2000000000013884</v>
      </c>
      <c r="E912" s="8">
        <f t="shared" si="73"/>
        <v>-4.0799999999998615</v>
      </c>
    </row>
    <row r="913" spans="1:5" x14ac:dyDescent="0.35">
      <c r="A913" s="8">
        <f t="shared" si="74"/>
        <v>9.1000000000013888</v>
      </c>
      <c r="B913" s="8">
        <f t="shared" si="70"/>
        <v>-4.0899999999998613</v>
      </c>
      <c r="C913" s="9">
        <f t="shared" si="71"/>
        <v>0.99997843134055175</v>
      </c>
      <c r="D913" s="8">
        <f t="shared" si="72"/>
        <v>9.1000000000013888</v>
      </c>
      <c r="E913" s="8">
        <f t="shared" si="73"/>
        <v>-4.0899999999998613</v>
      </c>
    </row>
    <row r="914" spans="1:5" x14ac:dyDescent="0.35">
      <c r="A914" s="8">
        <f t="shared" si="74"/>
        <v>9.0000000000013891</v>
      </c>
      <c r="B914" s="8">
        <f t="shared" si="70"/>
        <v>-4.0999999999998611</v>
      </c>
      <c r="C914" s="9">
        <f t="shared" si="71"/>
        <v>0.9999793424930874</v>
      </c>
      <c r="D914" s="8">
        <f t="shared" si="72"/>
        <v>9.0000000000013891</v>
      </c>
      <c r="E914" s="8">
        <f t="shared" si="73"/>
        <v>-4.0999999999998611</v>
      </c>
    </row>
    <row r="915" spans="1:5" x14ac:dyDescent="0.35">
      <c r="A915" s="8">
        <f t="shared" si="74"/>
        <v>8.9000000000013895</v>
      </c>
      <c r="B915" s="8">
        <f t="shared" si="70"/>
        <v>-4.1099999999998609</v>
      </c>
      <c r="C915" s="9">
        <f t="shared" si="71"/>
        <v>0.99998021704413176</v>
      </c>
      <c r="D915" s="8">
        <f t="shared" si="72"/>
        <v>8.9000000000013895</v>
      </c>
      <c r="E915" s="8">
        <f t="shared" si="73"/>
        <v>-4.1099999999998609</v>
      </c>
    </row>
    <row r="916" spans="1:5" x14ac:dyDescent="0.35">
      <c r="A916" s="8">
        <f t="shared" si="74"/>
        <v>8.8000000000013898</v>
      </c>
      <c r="B916" s="8">
        <f t="shared" si="70"/>
        <v>-4.1199999999998607</v>
      </c>
      <c r="C916" s="9">
        <f t="shared" si="71"/>
        <v>0.99998105638004942</v>
      </c>
      <c r="D916" s="8">
        <f t="shared" si="72"/>
        <v>8.8000000000013898</v>
      </c>
      <c r="E916" s="8">
        <f t="shared" si="73"/>
        <v>-4.1199999999998607</v>
      </c>
    </row>
    <row r="917" spans="1:5" x14ac:dyDescent="0.35">
      <c r="A917" s="8">
        <f t="shared" si="74"/>
        <v>8.7000000000013902</v>
      </c>
      <c r="B917" s="8">
        <f t="shared" si="70"/>
        <v>-4.1299999999998613</v>
      </c>
      <c r="C917" s="9">
        <f t="shared" si="71"/>
        <v>0.99998186183828186</v>
      </c>
      <c r="D917" s="8">
        <f t="shared" si="72"/>
        <v>8.7000000000013902</v>
      </c>
      <c r="E917" s="8">
        <f t="shared" si="73"/>
        <v>-4.1299999999998613</v>
      </c>
    </row>
    <row r="918" spans="1:5" x14ac:dyDescent="0.35">
      <c r="A918" s="8">
        <f t="shared" si="74"/>
        <v>8.6000000000013905</v>
      </c>
      <c r="B918" s="8">
        <f t="shared" si="70"/>
        <v>-4.1399999999998611</v>
      </c>
      <c r="C918" s="9">
        <f t="shared" si="71"/>
        <v>0.99998263470892645</v>
      </c>
      <c r="D918" s="8">
        <f t="shared" si="72"/>
        <v>8.6000000000013905</v>
      </c>
      <c r="E918" s="8">
        <f t="shared" si="73"/>
        <v>-4.1399999999998611</v>
      </c>
    </row>
    <row r="919" spans="1:5" x14ac:dyDescent="0.35">
      <c r="A919" s="8">
        <f t="shared" si="74"/>
        <v>8.5000000000013909</v>
      </c>
      <c r="B919" s="8">
        <f t="shared" si="70"/>
        <v>-4.1499999999998609</v>
      </c>
      <c r="C919" s="9">
        <f t="shared" si="71"/>
        <v>0.99998337623627032</v>
      </c>
      <c r="D919" s="8">
        <f t="shared" si="72"/>
        <v>8.5000000000013909</v>
      </c>
      <c r="E919" s="8">
        <f t="shared" si="73"/>
        <v>-4.1499999999998609</v>
      </c>
    </row>
    <row r="920" spans="1:5" x14ac:dyDescent="0.35">
      <c r="A920" s="8">
        <f t="shared" si="74"/>
        <v>8.4000000000013912</v>
      </c>
      <c r="B920" s="8">
        <f t="shared" si="70"/>
        <v>-4.1599999999998607</v>
      </c>
      <c r="C920" s="9">
        <f t="shared" si="71"/>
        <v>0.9999840876202809</v>
      </c>
      <c r="D920" s="8">
        <f t="shared" si="72"/>
        <v>8.4000000000013912</v>
      </c>
      <c r="E920" s="8">
        <f t="shared" si="73"/>
        <v>-4.1599999999998607</v>
      </c>
    </row>
    <row r="921" spans="1:5" x14ac:dyDescent="0.35">
      <c r="A921" s="8">
        <f t="shared" si="74"/>
        <v>8.3000000000013916</v>
      </c>
      <c r="B921" s="8">
        <f t="shared" si="70"/>
        <v>-4.1699999999998614</v>
      </c>
      <c r="C921" s="9">
        <f t="shared" si="71"/>
        <v>0.99998477001805197</v>
      </c>
      <c r="D921" s="8">
        <f t="shared" si="72"/>
        <v>8.3000000000013916</v>
      </c>
      <c r="E921" s="8">
        <f t="shared" si="73"/>
        <v>-4.1699999999998614</v>
      </c>
    </row>
    <row r="922" spans="1:5" x14ac:dyDescent="0.35">
      <c r="A922" s="8">
        <f t="shared" si="74"/>
        <v>8.200000000001392</v>
      </c>
      <c r="B922" s="8">
        <f t="shared" si="70"/>
        <v>-4.1799999999998603</v>
      </c>
      <c r="C922" s="9">
        <f t="shared" si="71"/>
        <v>0.99998542454520911</v>
      </c>
      <c r="D922" s="8">
        <f t="shared" si="72"/>
        <v>8.200000000001392</v>
      </c>
      <c r="E922" s="8">
        <f t="shared" si="73"/>
        <v>-4.1799999999998603</v>
      </c>
    </row>
    <row r="923" spans="1:5" x14ac:dyDescent="0.35">
      <c r="A923" s="8">
        <f t="shared" si="74"/>
        <v>8.1000000000013923</v>
      </c>
      <c r="B923" s="8">
        <f t="shared" si="70"/>
        <v>-4.1899999999998609</v>
      </c>
      <c r="C923" s="9">
        <f t="shared" si="71"/>
        <v>0.99998605227727311</v>
      </c>
      <c r="D923" s="8">
        <f t="shared" si="72"/>
        <v>8.1000000000013923</v>
      </c>
      <c r="E923" s="8">
        <f t="shared" si="73"/>
        <v>-4.1899999999998609</v>
      </c>
    </row>
    <row r="924" spans="1:5" x14ac:dyDescent="0.35">
      <c r="A924" s="8">
        <f t="shared" si="74"/>
        <v>8.0000000000013927</v>
      </c>
      <c r="B924" s="8">
        <f t="shared" si="70"/>
        <v>-4.1999999999998607</v>
      </c>
      <c r="C924" s="9">
        <f t="shared" si="71"/>
        <v>0.9999866542509841</v>
      </c>
      <c r="D924" s="8">
        <f t="shared" si="72"/>
        <v>8.0000000000013927</v>
      </c>
      <c r="E924" s="8">
        <f t="shared" si="73"/>
        <v>-4.1999999999998607</v>
      </c>
    </row>
    <row r="925" spans="1:5" x14ac:dyDescent="0.35">
      <c r="A925" s="8">
        <f t="shared" si="74"/>
        <v>7.900000000001393</v>
      </c>
      <c r="B925" s="8">
        <f t="shared" si="70"/>
        <v>-4.2099999999998605</v>
      </c>
      <c r="C925" s="9">
        <f t="shared" si="71"/>
        <v>0.99998723146558621</v>
      </c>
      <c r="D925" s="8">
        <f t="shared" si="72"/>
        <v>7.900000000001393</v>
      </c>
      <c r="E925" s="8">
        <f t="shared" si="73"/>
        <v>-4.2099999999998605</v>
      </c>
    </row>
    <row r="926" spans="1:5" x14ac:dyDescent="0.35">
      <c r="A926" s="8">
        <f t="shared" si="74"/>
        <v>7.8000000000013934</v>
      </c>
      <c r="B926" s="8">
        <f t="shared" si="70"/>
        <v>-4.2199999999998612</v>
      </c>
      <c r="C926" s="9">
        <f t="shared" si="71"/>
        <v>0.9999877848840748</v>
      </c>
      <c r="D926" s="8">
        <f t="shared" si="72"/>
        <v>7.8000000000013934</v>
      </c>
      <c r="E926" s="8">
        <f t="shared" si="73"/>
        <v>-4.2199999999998612</v>
      </c>
    </row>
    <row r="927" spans="1:5" x14ac:dyDescent="0.35">
      <c r="A927" s="8">
        <f t="shared" si="74"/>
        <v>7.7000000000013937</v>
      </c>
      <c r="B927" s="8">
        <f t="shared" si="70"/>
        <v>-4.2299999999998601</v>
      </c>
      <c r="C927" s="9">
        <f t="shared" si="71"/>
        <v>0.99998831543440536</v>
      </c>
      <c r="D927" s="8">
        <f t="shared" si="72"/>
        <v>7.7000000000013937</v>
      </c>
      <c r="E927" s="8">
        <f t="shared" si="73"/>
        <v>-4.2299999999998601</v>
      </c>
    </row>
    <row r="928" spans="1:5" x14ac:dyDescent="0.35">
      <c r="A928" s="8">
        <f t="shared" si="74"/>
        <v>7.6000000000013941</v>
      </c>
      <c r="B928" s="8">
        <f t="shared" si="70"/>
        <v>-4.2399999999998608</v>
      </c>
      <c r="C928" s="9">
        <f t="shared" si="71"/>
        <v>0.9999888240106678</v>
      </c>
      <c r="D928" s="8">
        <f t="shared" si="72"/>
        <v>7.6000000000013941</v>
      </c>
      <c r="E928" s="8">
        <f t="shared" si="73"/>
        <v>-4.2399999999998608</v>
      </c>
    </row>
    <row r="929" spans="1:5" x14ac:dyDescent="0.35">
      <c r="A929" s="8">
        <f t="shared" si="74"/>
        <v>7.5000000000013944</v>
      </c>
      <c r="B929" s="8">
        <f t="shared" si="70"/>
        <v>-4.2499999999998606</v>
      </c>
      <c r="C929" s="9">
        <f t="shared" si="71"/>
        <v>0.9999893114742251</v>
      </c>
      <c r="D929" s="8">
        <f t="shared" si="72"/>
        <v>7.5000000000013944</v>
      </c>
      <c r="E929" s="8">
        <f t="shared" si="73"/>
        <v>-4.2499999999998606</v>
      </c>
    </row>
    <row r="930" spans="1:5" x14ac:dyDescent="0.35">
      <c r="A930" s="8">
        <f t="shared" si="74"/>
        <v>7.4000000000013948</v>
      </c>
      <c r="B930" s="8">
        <f t="shared" si="70"/>
        <v>-4.2599999999998603</v>
      </c>
      <c r="C930" s="9">
        <f t="shared" si="71"/>
        <v>0.99998977865481598</v>
      </c>
      <c r="D930" s="8">
        <f t="shared" si="72"/>
        <v>7.4000000000013948</v>
      </c>
      <c r="E930" s="8">
        <f t="shared" si="73"/>
        <v>-4.2599999999998603</v>
      </c>
    </row>
    <row r="931" spans="1:5" x14ac:dyDescent="0.35">
      <c r="A931" s="8">
        <f t="shared" si="74"/>
        <v>7.3000000000013952</v>
      </c>
      <c r="B931" s="8">
        <f t="shared" si="70"/>
        <v>-4.2699999999998601</v>
      </c>
      <c r="C931" s="9">
        <f t="shared" si="71"/>
        <v>0.99999022635162715</v>
      </c>
      <c r="D931" s="8">
        <f t="shared" si="72"/>
        <v>7.3000000000013952</v>
      </c>
      <c r="E931" s="8">
        <f t="shared" si="73"/>
        <v>-4.2699999999998601</v>
      </c>
    </row>
    <row r="932" spans="1:5" x14ac:dyDescent="0.35">
      <c r="A932" s="8">
        <f t="shared" si="74"/>
        <v>7.2000000000013955</v>
      </c>
      <c r="B932" s="8">
        <f t="shared" si="70"/>
        <v>-4.2799999999998608</v>
      </c>
      <c r="C932" s="9">
        <f t="shared" si="71"/>
        <v>0.99999065533432985</v>
      </c>
      <c r="D932" s="8">
        <f t="shared" si="72"/>
        <v>7.2000000000013955</v>
      </c>
      <c r="E932" s="8">
        <f t="shared" si="73"/>
        <v>-4.2799999999998608</v>
      </c>
    </row>
    <row r="933" spans="1:5" x14ac:dyDescent="0.35">
      <c r="A933" s="8">
        <f t="shared" si="74"/>
        <v>7.1000000000013959</v>
      </c>
      <c r="B933" s="8">
        <f t="shared" si="70"/>
        <v>-4.2899999999998606</v>
      </c>
      <c r="C933" s="9">
        <f t="shared" si="71"/>
        <v>0.99999106634408719</v>
      </c>
      <c r="D933" s="8">
        <f t="shared" si="72"/>
        <v>7.1000000000013959</v>
      </c>
      <c r="E933" s="8">
        <f t="shared" si="73"/>
        <v>-4.2899999999998606</v>
      </c>
    </row>
    <row r="934" spans="1:5" x14ac:dyDescent="0.35">
      <c r="A934" s="8">
        <f t="shared" si="74"/>
        <v>7.0000000000013962</v>
      </c>
      <c r="B934" s="8">
        <f t="shared" si="70"/>
        <v>-4.2999999999998604</v>
      </c>
      <c r="C934" s="9">
        <f t="shared" si="71"/>
        <v>0.99999146009452899</v>
      </c>
      <c r="D934" s="8">
        <f t="shared" si="72"/>
        <v>7.0000000000013962</v>
      </c>
      <c r="E934" s="8">
        <f t="shared" si="73"/>
        <v>-4.2999999999998604</v>
      </c>
    </row>
    <row r="935" spans="1:5" x14ac:dyDescent="0.35">
      <c r="A935" s="8">
        <f t="shared" si="74"/>
        <v>6.9000000000013966</v>
      </c>
      <c r="B935" s="8">
        <f t="shared" si="70"/>
        <v>-4.3099999999998602</v>
      </c>
      <c r="C935" s="9">
        <f t="shared" si="71"/>
        <v>0.99999183727269725</v>
      </c>
      <c r="D935" s="8">
        <f t="shared" si="72"/>
        <v>6.9000000000013966</v>
      </c>
      <c r="E935" s="8">
        <f t="shared" si="73"/>
        <v>-4.3099999999998602</v>
      </c>
    </row>
    <row r="936" spans="1:5" x14ac:dyDescent="0.35">
      <c r="A936" s="8">
        <f t="shared" si="74"/>
        <v>6.8000000000013969</v>
      </c>
      <c r="B936" s="8">
        <f t="shared" si="70"/>
        <v>-4.31999999999986</v>
      </c>
      <c r="C936" s="9">
        <f t="shared" si="71"/>
        <v>0.99999219853996191</v>
      </c>
      <c r="D936" s="8">
        <f t="shared" si="72"/>
        <v>6.8000000000013969</v>
      </c>
      <c r="E936" s="8">
        <f t="shared" si="73"/>
        <v>-4.31999999999986</v>
      </c>
    </row>
    <row r="937" spans="1:5" x14ac:dyDescent="0.35">
      <c r="A937" s="8">
        <f t="shared" si="74"/>
        <v>6.7000000000013973</v>
      </c>
      <c r="B937" s="8">
        <f t="shared" si="70"/>
        <v>-4.3299999999998606</v>
      </c>
      <c r="C937" s="9">
        <f t="shared" si="71"/>
        <v>0.99999254453290864</v>
      </c>
      <c r="D937" s="8">
        <f t="shared" si="72"/>
        <v>6.7000000000013973</v>
      </c>
      <c r="E937" s="8">
        <f t="shared" si="73"/>
        <v>-4.3299999999998606</v>
      </c>
    </row>
    <row r="938" spans="1:5" x14ac:dyDescent="0.35">
      <c r="A938" s="8">
        <f t="shared" si="74"/>
        <v>6.6000000000013976</v>
      </c>
      <c r="B938" s="8">
        <f t="shared" si="70"/>
        <v>-4.3399999999998595</v>
      </c>
      <c r="C938" s="9">
        <f t="shared" si="71"/>
        <v>0.99999287586419849</v>
      </c>
      <c r="D938" s="8">
        <f t="shared" si="72"/>
        <v>6.6000000000013976</v>
      </c>
      <c r="E938" s="8">
        <f t="shared" si="73"/>
        <v>-4.3399999999998595</v>
      </c>
    </row>
    <row r="939" spans="1:5" x14ac:dyDescent="0.35">
      <c r="A939" s="8">
        <f t="shared" si="74"/>
        <v>6.500000000001398</v>
      </c>
      <c r="B939" s="8">
        <f t="shared" si="70"/>
        <v>-4.3499999999998602</v>
      </c>
      <c r="C939" s="9">
        <f t="shared" si="71"/>
        <v>0.99999319312340074</v>
      </c>
      <c r="D939" s="8">
        <f t="shared" si="72"/>
        <v>6.500000000001398</v>
      </c>
      <c r="E939" s="8">
        <f t="shared" si="73"/>
        <v>-4.3499999999998602</v>
      </c>
    </row>
    <row r="940" spans="1:5" x14ac:dyDescent="0.35">
      <c r="A940" s="8">
        <f t="shared" si="74"/>
        <v>6.4000000000013983</v>
      </c>
      <c r="B940" s="8">
        <f t="shared" si="70"/>
        <v>-4.35999999999986</v>
      </c>
      <c r="C940" s="9">
        <f t="shared" si="71"/>
        <v>0.99999349687779904</v>
      </c>
      <c r="D940" s="8">
        <f t="shared" si="72"/>
        <v>6.4000000000013983</v>
      </c>
      <c r="E940" s="8">
        <f t="shared" si="73"/>
        <v>-4.35999999999986</v>
      </c>
    </row>
    <row r="941" spans="1:5" x14ac:dyDescent="0.35">
      <c r="A941" s="8">
        <f t="shared" si="74"/>
        <v>6.3000000000013987</v>
      </c>
      <c r="B941" s="8">
        <f t="shared" si="70"/>
        <v>-4.3699999999998607</v>
      </c>
      <c r="C941" s="9">
        <f t="shared" si="71"/>
        <v>0.99999378767317304</v>
      </c>
      <c r="D941" s="8">
        <f t="shared" si="72"/>
        <v>6.3000000000013987</v>
      </c>
      <c r="E941" s="8">
        <f t="shared" si="73"/>
        <v>-4.3699999999998607</v>
      </c>
    </row>
    <row r="942" spans="1:5" x14ac:dyDescent="0.35">
      <c r="A942" s="8">
        <f t="shared" si="74"/>
        <v>6.2000000000013991</v>
      </c>
      <c r="B942" s="8">
        <f t="shared" si="70"/>
        <v>-4.3799999999998604</v>
      </c>
      <c r="C942" s="9">
        <f t="shared" si="71"/>
        <v>0.99999406603455432</v>
      </c>
      <c r="D942" s="8">
        <f t="shared" si="72"/>
        <v>6.2000000000013991</v>
      </c>
      <c r="E942" s="8">
        <f t="shared" si="73"/>
        <v>-4.3799999999998604</v>
      </c>
    </row>
    <row r="943" spans="1:5" x14ac:dyDescent="0.35">
      <c r="A943" s="8">
        <f t="shared" si="74"/>
        <v>6.1000000000013994</v>
      </c>
      <c r="B943" s="8">
        <f t="shared" si="70"/>
        <v>-4.3899999999998602</v>
      </c>
      <c r="C943" s="9">
        <f t="shared" si="71"/>
        <v>0.99999433246695824</v>
      </c>
      <c r="D943" s="8">
        <f t="shared" si="72"/>
        <v>6.1000000000013994</v>
      </c>
      <c r="E943" s="8">
        <f t="shared" si="73"/>
        <v>-4.3899999999998602</v>
      </c>
    </row>
    <row r="944" spans="1:5" x14ac:dyDescent="0.35">
      <c r="A944" s="8">
        <f t="shared" si="74"/>
        <v>6.0000000000013998</v>
      </c>
      <c r="B944" s="8">
        <f t="shared" si="70"/>
        <v>-4.39999999999986</v>
      </c>
      <c r="C944" s="9">
        <f t="shared" si="71"/>
        <v>0.99999458745609227</v>
      </c>
      <c r="D944" s="8">
        <f t="shared" si="72"/>
        <v>6.0000000000013998</v>
      </c>
      <c r="E944" s="8">
        <f t="shared" si="73"/>
        <v>-4.39999999999986</v>
      </c>
    </row>
    <row r="945" spans="1:5" x14ac:dyDescent="0.35">
      <c r="A945" s="8">
        <f t="shared" si="74"/>
        <v>5.9000000000014001</v>
      </c>
      <c r="B945" s="8">
        <f t="shared" si="70"/>
        <v>-4.4099999999998598</v>
      </c>
      <c r="C945" s="9">
        <f t="shared" si="71"/>
        <v>0.99999483146904278</v>
      </c>
      <c r="D945" s="8">
        <f t="shared" si="72"/>
        <v>5.9000000000014001</v>
      </c>
      <c r="E945" s="8">
        <f t="shared" si="73"/>
        <v>-4.4099999999998598</v>
      </c>
    </row>
    <row r="946" spans="1:5" x14ac:dyDescent="0.35">
      <c r="A946" s="8">
        <f t="shared" si="74"/>
        <v>5.8000000000014005</v>
      </c>
      <c r="B946" s="8">
        <f t="shared" si="70"/>
        <v>-4.4199999999998596</v>
      </c>
      <c r="C946" s="9">
        <f t="shared" si="71"/>
        <v>0.9999950649549374</v>
      </c>
      <c r="D946" s="8">
        <f t="shared" si="72"/>
        <v>5.8000000000014005</v>
      </c>
      <c r="E946" s="8">
        <f t="shared" si="73"/>
        <v>-4.4199999999998596</v>
      </c>
    </row>
    <row r="947" spans="1:5" x14ac:dyDescent="0.35">
      <c r="A947" s="8">
        <f t="shared" si="74"/>
        <v>5.7000000000014008</v>
      </c>
      <c r="B947" s="8">
        <f t="shared" si="70"/>
        <v>-4.4299999999998594</v>
      </c>
      <c r="C947" s="9">
        <f t="shared" si="71"/>
        <v>0.99999528834558804</v>
      </c>
      <c r="D947" s="8">
        <f t="shared" si="72"/>
        <v>5.7000000000014008</v>
      </c>
      <c r="E947" s="8">
        <f t="shared" si="73"/>
        <v>-4.4299999999998594</v>
      </c>
    </row>
    <row r="948" spans="1:5" x14ac:dyDescent="0.35">
      <c r="A948" s="8">
        <f t="shared" si="74"/>
        <v>5.6000000000014012</v>
      </c>
      <c r="B948" s="8">
        <f t="shared" si="70"/>
        <v>-4.4399999999998601</v>
      </c>
      <c r="C948" s="9">
        <f t="shared" si="71"/>
        <v>0.99999550205611143</v>
      </c>
      <c r="D948" s="8">
        <f t="shared" si="72"/>
        <v>5.6000000000014012</v>
      </c>
      <c r="E948" s="8">
        <f t="shared" si="73"/>
        <v>-4.4399999999998601</v>
      </c>
    </row>
    <row r="949" spans="1:5" x14ac:dyDescent="0.35">
      <c r="A949" s="8">
        <f t="shared" si="74"/>
        <v>5.5000000000014015</v>
      </c>
      <c r="B949" s="8">
        <f t="shared" si="70"/>
        <v>-4.4499999999998598</v>
      </c>
      <c r="C949" s="9">
        <f t="shared" si="71"/>
        <v>0.99999570648553004</v>
      </c>
      <c r="D949" s="8">
        <f t="shared" si="72"/>
        <v>5.5000000000014015</v>
      </c>
      <c r="E949" s="8">
        <f t="shared" si="73"/>
        <v>-4.4499999999998598</v>
      </c>
    </row>
    <row r="950" spans="1:5" x14ac:dyDescent="0.35">
      <c r="A950" s="8">
        <f t="shared" si="74"/>
        <v>5.4000000000014019</v>
      </c>
      <c r="B950" s="8">
        <f t="shared" si="70"/>
        <v>-4.4599999999998605</v>
      </c>
      <c r="C950" s="9">
        <f t="shared" si="71"/>
        <v>0.99999590201735344</v>
      </c>
      <c r="D950" s="8">
        <f t="shared" si="72"/>
        <v>5.4000000000014019</v>
      </c>
      <c r="E950" s="8">
        <f t="shared" si="73"/>
        <v>-4.4599999999998605</v>
      </c>
    </row>
    <row r="951" spans="1:5" x14ac:dyDescent="0.35">
      <c r="A951" s="8">
        <f t="shared" si="74"/>
        <v>5.3000000000014023</v>
      </c>
      <c r="B951" s="8">
        <f t="shared" si="70"/>
        <v>-4.4699999999998594</v>
      </c>
      <c r="C951" s="9">
        <f t="shared" si="71"/>
        <v>0.9999960890201397</v>
      </c>
      <c r="D951" s="8">
        <f t="shared" si="72"/>
        <v>5.3000000000014023</v>
      </c>
      <c r="E951" s="8">
        <f t="shared" si="73"/>
        <v>-4.4699999999998594</v>
      </c>
    </row>
    <row r="952" spans="1:5" x14ac:dyDescent="0.35">
      <c r="A952" s="8">
        <f t="shared" si="74"/>
        <v>5.2000000000014026</v>
      </c>
      <c r="B952" s="8">
        <f t="shared" si="70"/>
        <v>-4.4799999999998601</v>
      </c>
      <c r="C952" s="9">
        <f t="shared" si="71"/>
        <v>0.99999626784803941</v>
      </c>
      <c r="D952" s="8">
        <f t="shared" si="72"/>
        <v>5.2000000000014026</v>
      </c>
      <c r="E952" s="8">
        <f t="shared" si="73"/>
        <v>-4.4799999999998601</v>
      </c>
    </row>
    <row r="953" spans="1:5" x14ac:dyDescent="0.35">
      <c r="A953" s="8">
        <f t="shared" si="74"/>
        <v>5.100000000001403</v>
      </c>
      <c r="B953" s="8">
        <f t="shared" ref="B953:B1016" si="75">(A953-50)/10</f>
        <v>-4.4899999999998599</v>
      </c>
      <c r="C953" s="9">
        <f t="shared" si="71"/>
        <v>0.99999643884132039</v>
      </c>
      <c r="D953" s="8">
        <f t="shared" si="72"/>
        <v>5.100000000001403</v>
      </c>
      <c r="E953" s="8">
        <f t="shared" si="73"/>
        <v>-4.4899999999998599</v>
      </c>
    </row>
    <row r="954" spans="1:5" x14ac:dyDescent="0.35">
      <c r="A954" s="8">
        <f t="shared" si="74"/>
        <v>5.0000000000014033</v>
      </c>
      <c r="B954" s="8">
        <f t="shared" si="75"/>
        <v>-4.4999999999998597</v>
      </c>
      <c r="C954" s="9">
        <f t="shared" si="71"/>
        <v>0.99999660232687526</v>
      </c>
      <c r="D954" s="8">
        <f t="shared" si="72"/>
        <v>5.0000000000014033</v>
      </c>
      <c r="E954" s="8">
        <f t="shared" si="73"/>
        <v>-4.4999999999998597</v>
      </c>
    </row>
    <row r="955" spans="1:5" x14ac:dyDescent="0.35">
      <c r="A955" s="8">
        <f t="shared" si="74"/>
        <v>4.9000000000014037</v>
      </c>
      <c r="B955" s="8">
        <f t="shared" si="75"/>
        <v>-4.5099999999998595</v>
      </c>
      <c r="C955" s="9">
        <f t="shared" si="71"/>
        <v>0.99999675861871262</v>
      </c>
      <c r="D955" s="8">
        <f t="shared" si="72"/>
        <v>4.9000000000014037</v>
      </c>
      <c r="E955" s="8">
        <f t="shared" si="73"/>
        <v>-4.5099999999998595</v>
      </c>
    </row>
    <row r="956" spans="1:5" x14ac:dyDescent="0.35">
      <c r="A956" s="8">
        <f t="shared" si="74"/>
        <v>4.800000000001404</v>
      </c>
      <c r="B956" s="8">
        <f t="shared" si="75"/>
        <v>-4.5199999999998592</v>
      </c>
      <c r="C956" s="9">
        <f t="shared" si="71"/>
        <v>0.999996908018431</v>
      </c>
      <c r="D956" s="8">
        <f t="shared" si="72"/>
        <v>4.800000000001404</v>
      </c>
      <c r="E956" s="8">
        <f t="shared" si="73"/>
        <v>-4.5199999999998592</v>
      </c>
    </row>
    <row r="957" spans="1:5" x14ac:dyDescent="0.35">
      <c r="A957" s="8">
        <f t="shared" si="74"/>
        <v>4.7000000000014044</v>
      </c>
      <c r="B957" s="8">
        <f t="shared" si="75"/>
        <v>-4.5299999999998599</v>
      </c>
      <c r="C957" s="9">
        <f t="shared" si="71"/>
        <v>0.99999705081567702</v>
      </c>
      <c r="D957" s="8">
        <f t="shared" si="72"/>
        <v>4.7000000000014044</v>
      </c>
      <c r="E957" s="8">
        <f t="shared" si="73"/>
        <v>-4.5299999999998599</v>
      </c>
    </row>
    <row r="958" spans="1:5" x14ac:dyDescent="0.35">
      <c r="A958" s="8">
        <f t="shared" si="74"/>
        <v>4.6000000000014047</v>
      </c>
      <c r="B958" s="8">
        <f t="shared" si="75"/>
        <v>-4.5399999999998597</v>
      </c>
      <c r="C958" s="9">
        <f t="shared" si="71"/>
        <v>0.99999718728858822</v>
      </c>
      <c r="D958" s="8">
        <f t="shared" si="72"/>
        <v>4.6000000000014047</v>
      </c>
      <c r="E958" s="8">
        <f t="shared" si="73"/>
        <v>-4.5399999999998597</v>
      </c>
    </row>
    <row r="959" spans="1:5" x14ac:dyDescent="0.35">
      <c r="A959" s="8">
        <f t="shared" si="74"/>
        <v>4.5000000000014051</v>
      </c>
      <c r="B959" s="8">
        <f t="shared" si="75"/>
        <v>-4.5499999999998595</v>
      </c>
      <c r="C959" s="9">
        <f t="shared" si="71"/>
        <v>0.99999731770422029</v>
      </c>
      <c r="D959" s="8">
        <f t="shared" si="72"/>
        <v>4.5000000000014051</v>
      </c>
      <c r="E959" s="8">
        <f t="shared" si="73"/>
        <v>-4.5499999999998595</v>
      </c>
    </row>
    <row r="960" spans="1:5" x14ac:dyDescent="0.35">
      <c r="A960" s="8">
        <f t="shared" si="74"/>
        <v>4.4000000000014055</v>
      </c>
      <c r="B960" s="8">
        <f t="shared" si="75"/>
        <v>-4.5599999999998593</v>
      </c>
      <c r="C960" s="9">
        <f t="shared" si="71"/>
        <v>0.99999744231896059</v>
      </c>
      <c r="D960" s="8">
        <f t="shared" si="72"/>
        <v>4.4000000000014055</v>
      </c>
      <c r="E960" s="8">
        <f t="shared" si="73"/>
        <v>-4.5599999999998593</v>
      </c>
    </row>
    <row r="961" spans="1:5" x14ac:dyDescent="0.35">
      <c r="A961" s="8">
        <f t="shared" si="74"/>
        <v>4.3000000000014058</v>
      </c>
      <c r="B961" s="8">
        <f t="shared" si="75"/>
        <v>-4.56999999999986</v>
      </c>
      <c r="C961" s="9">
        <f t="shared" si="71"/>
        <v>0.99999756137892626</v>
      </c>
      <c r="D961" s="8">
        <f t="shared" si="72"/>
        <v>4.3000000000014058</v>
      </c>
      <c r="E961" s="8">
        <f t="shared" si="73"/>
        <v>-4.56999999999986</v>
      </c>
    </row>
    <row r="962" spans="1:5" x14ac:dyDescent="0.35">
      <c r="A962" s="8">
        <f t="shared" si="74"/>
        <v>4.2000000000014062</v>
      </c>
      <c r="B962" s="8">
        <f t="shared" si="75"/>
        <v>-4.5799999999998589</v>
      </c>
      <c r="C962" s="9">
        <f t="shared" si="71"/>
        <v>0.99999767512035009</v>
      </c>
      <c r="D962" s="8">
        <f t="shared" si="72"/>
        <v>4.2000000000014062</v>
      </c>
      <c r="E962" s="8">
        <f t="shared" si="73"/>
        <v>-4.5799999999998589</v>
      </c>
    </row>
    <row r="963" spans="1:5" x14ac:dyDescent="0.35">
      <c r="A963" s="8">
        <f t="shared" si="74"/>
        <v>4.1000000000014065</v>
      </c>
      <c r="B963" s="8">
        <f t="shared" si="75"/>
        <v>-4.5899999999998595</v>
      </c>
      <c r="C963" s="9">
        <f t="shared" si="71"/>
        <v>0.99999778376995185</v>
      </c>
      <c r="D963" s="8">
        <f t="shared" si="72"/>
        <v>4.1000000000014065</v>
      </c>
      <c r="E963" s="8">
        <f t="shared" si="73"/>
        <v>-4.5899999999998595</v>
      </c>
    </row>
    <row r="964" spans="1:5" x14ac:dyDescent="0.35">
      <c r="A964" s="8">
        <f t="shared" si="74"/>
        <v>4.0000000000014069</v>
      </c>
      <c r="B964" s="8">
        <f t="shared" si="75"/>
        <v>-4.5999999999998593</v>
      </c>
      <c r="C964" s="9">
        <f t="shared" si="71"/>
        <v>0.9999978875452975</v>
      </c>
      <c r="D964" s="8">
        <f t="shared" si="72"/>
        <v>4.0000000000014069</v>
      </c>
      <c r="E964" s="8">
        <f t="shared" si="73"/>
        <v>-4.5999999999998593</v>
      </c>
    </row>
    <row r="965" spans="1:5" x14ac:dyDescent="0.35">
      <c r="A965" s="8">
        <f t="shared" si="74"/>
        <v>3.9000000000014068</v>
      </c>
      <c r="B965" s="8">
        <f t="shared" si="75"/>
        <v>-4.6099999999998591</v>
      </c>
      <c r="C965" s="9">
        <f t="shared" ref="C965:C1028" si="76">(1-ERF(B965/SQRT(2)))/2</f>
        <v>0.99999798665514517</v>
      </c>
      <c r="D965" s="8">
        <f t="shared" ref="D965:D1028" si="77">A965</f>
        <v>3.9000000000014068</v>
      </c>
      <c r="E965" s="8">
        <f t="shared" ref="E965:E1028" si="78">B965</f>
        <v>-4.6099999999998591</v>
      </c>
    </row>
    <row r="966" spans="1:5" x14ac:dyDescent="0.35">
      <c r="A966" s="8">
        <f t="shared" ref="A966:A1029" si="79">A965-A$2</f>
        <v>3.8000000000014067</v>
      </c>
      <c r="B966" s="8">
        <f t="shared" si="75"/>
        <v>-4.6199999999998598</v>
      </c>
      <c r="C966" s="9">
        <f t="shared" si="76"/>
        <v>0.99999808129977996</v>
      </c>
      <c r="D966" s="8">
        <f t="shared" si="77"/>
        <v>3.8000000000014067</v>
      </c>
      <c r="E966" s="8">
        <f t="shared" si="78"/>
        <v>-4.6199999999998598</v>
      </c>
    </row>
    <row r="967" spans="1:5" x14ac:dyDescent="0.35">
      <c r="A967" s="8">
        <f t="shared" si="79"/>
        <v>3.7000000000014066</v>
      </c>
      <c r="B967" s="8">
        <f t="shared" si="75"/>
        <v>-4.6299999999998587</v>
      </c>
      <c r="C967" s="9">
        <f t="shared" si="76"/>
        <v>0.99999817167133642</v>
      </c>
      <c r="D967" s="8">
        <f t="shared" si="77"/>
        <v>3.7000000000014066</v>
      </c>
      <c r="E967" s="8">
        <f t="shared" si="78"/>
        <v>-4.6299999999998587</v>
      </c>
    </row>
    <row r="968" spans="1:5" x14ac:dyDescent="0.35">
      <c r="A968" s="8">
        <f t="shared" si="79"/>
        <v>3.6000000000014065</v>
      </c>
      <c r="B968" s="8">
        <f t="shared" si="75"/>
        <v>-4.6399999999998593</v>
      </c>
      <c r="C968" s="9">
        <f t="shared" si="76"/>
        <v>0.99999825795410968</v>
      </c>
      <c r="D968" s="8">
        <f t="shared" si="77"/>
        <v>3.6000000000014065</v>
      </c>
      <c r="E968" s="8">
        <f t="shared" si="78"/>
        <v>-4.6399999999998593</v>
      </c>
    </row>
    <row r="969" spans="1:5" x14ac:dyDescent="0.35">
      <c r="A969" s="8">
        <f t="shared" si="79"/>
        <v>3.5000000000014064</v>
      </c>
      <c r="B969" s="8">
        <f t="shared" si="75"/>
        <v>-4.6499999999998591</v>
      </c>
      <c r="C969" s="9">
        <f t="shared" si="76"/>
        <v>0.99999834032485557</v>
      </c>
      <c r="D969" s="8">
        <f t="shared" si="77"/>
        <v>3.5000000000014064</v>
      </c>
      <c r="E969" s="8">
        <f t="shared" si="78"/>
        <v>-4.6499999999998591</v>
      </c>
    </row>
    <row r="970" spans="1:5" x14ac:dyDescent="0.35">
      <c r="A970" s="8">
        <f t="shared" si="79"/>
        <v>3.4000000000014063</v>
      </c>
      <c r="B970" s="8">
        <f t="shared" si="75"/>
        <v>-4.6599999999998598</v>
      </c>
      <c r="C970" s="9">
        <f t="shared" si="76"/>
        <v>0.99999841895308106</v>
      </c>
      <c r="D970" s="8">
        <f t="shared" si="77"/>
        <v>3.4000000000014063</v>
      </c>
      <c r="E970" s="8">
        <f t="shared" si="78"/>
        <v>-4.6599999999998598</v>
      </c>
    </row>
    <row r="971" spans="1:5" x14ac:dyDescent="0.35">
      <c r="A971" s="8">
        <f t="shared" si="79"/>
        <v>3.3000000000014063</v>
      </c>
      <c r="B971" s="8">
        <f t="shared" si="75"/>
        <v>-4.6699999999998596</v>
      </c>
      <c r="C971" s="9">
        <f t="shared" si="76"/>
        <v>0.99999849400132246</v>
      </c>
      <c r="D971" s="8">
        <f t="shared" si="77"/>
        <v>3.3000000000014063</v>
      </c>
      <c r="E971" s="8">
        <f t="shared" si="78"/>
        <v>-4.6699999999998596</v>
      </c>
    </row>
    <row r="972" spans="1:5" x14ac:dyDescent="0.35">
      <c r="A972" s="8">
        <f t="shared" si="79"/>
        <v>3.2000000000014062</v>
      </c>
      <c r="B972" s="8">
        <f t="shared" si="75"/>
        <v>-4.6799999999998594</v>
      </c>
      <c r="C972" s="9">
        <f t="shared" si="76"/>
        <v>0.99999856562541556</v>
      </c>
      <c r="D972" s="8">
        <f t="shared" si="77"/>
        <v>3.2000000000014062</v>
      </c>
      <c r="E972" s="8">
        <f t="shared" si="78"/>
        <v>-4.6799999999998594</v>
      </c>
    </row>
    <row r="973" spans="1:5" x14ac:dyDescent="0.35">
      <c r="A973" s="8">
        <f t="shared" si="79"/>
        <v>3.1000000000014061</v>
      </c>
      <c r="B973" s="8">
        <f t="shared" si="75"/>
        <v>-4.6899999999998592</v>
      </c>
      <c r="C973" s="9">
        <f t="shared" si="76"/>
        <v>0.99999863397475541</v>
      </c>
      <c r="D973" s="8">
        <f t="shared" si="77"/>
        <v>3.1000000000014061</v>
      </c>
      <c r="E973" s="8">
        <f t="shared" si="78"/>
        <v>-4.6899999999998592</v>
      </c>
    </row>
    <row r="974" spans="1:5" x14ac:dyDescent="0.35">
      <c r="A974" s="8">
        <f t="shared" si="79"/>
        <v>3.000000000001406</v>
      </c>
      <c r="B974" s="8">
        <f t="shared" si="75"/>
        <v>-4.699999999999859</v>
      </c>
      <c r="C974" s="9">
        <f t="shared" si="76"/>
        <v>0.99999869919254603</v>
      </c>
      <c r="D974" s="8">
        <f t="shared" si="77"/>
        <v>3.000000000001406</v>
      </c>
      <c r="E974" s="8">
        <f t="shared" si="78"/>
        <v>-4.699999999999859</v>
      </c>
    </row>
    <row r="975" spans="1:5" x14ac:dyDescent="0.35">
      <c r="A975" s="8">
        <f t="shared" si="79"/>
        <v>2.9000000000014059</v>
      </c>
      <c r="B975" s="8">
        <f t="shared" si="75"/>
        <v>-4.7099999999998596</v>
      </c>
      <c r="C975" s="9">
        <f t="shared" si="76"/>
        <v>0.9999987614160426</v>
      </c>
      <c r="D975" s="8">
        <f t="shared" si="77"/>
        <v>2.9000000000014059</v>
      </c>
      <c r="E975" s="8">
        <f t="shared" si="78"/>
        <v>-4.7099999999998596</v>
      </c>
    </row>
    <row r="976" spans="1:5" x14ac:dyDescent="0.35">
      <c r="A976" s="8">
        <f t="shared" si="79"/>
        <v>2.8000000000014058</v>
      </c>
      <c r="B976" s="8">
        <f t="shared" si="75"/>
        <v>-4.7199999999998594</v>
      </c>
      <c r="C976" s="9">
        <f t="shared" si="76"/>
        <v>0.99999882077678348</v>
      </c>
      <c r="D976" s="8">
        <f t="shared" si="77"/>
        <v>2.8000000000014058</v>
      </c>
      <c r="E976" s="8">
        <f t="shared" si="78"/>
        <v>-4.7199999999998594</v>
      </c>
    </row>
    <row r="977" spans="1:5" x14ac:dyDescent="0.35">
      <c r="A977" s="8">
        <f t="shared" si="79"/>
        <v>2.7000000000014057</v>
      </c>
      <c r="B977" s="8">
        <f t="shared" si="75"/>
        <v>-4.7299999999998601</v>
      </c>
      <c r="C977" s="9">
        <f t="shared" si="76"/>
        <v>0.99999887740081461</v>
      </c>
      <c r="D977" s="8">
        <f t="shared" si="77"/>
        <v>2.7000000000014057</v>
      </c>
      <c r="E977" s="8">
        <f t="shared" si="78"/>
        <v>-4.7299999999998601</v>
      </c>
    </row>
    <row r="978" spans="1:5" x14ac:dyDescent="0.35">
      <c r="A978" s="8">
        <f t="shared" si="79"/>
        <v>2.6000000000014056</v>
      </c>
      <c r="B978" s="8">
        <f t="shared" si="75"/>
        <v>-4.739999999999859</v>
      </c>
      <c r="C978" s="9">
        <f t="shared" si="76"/>
        <v>0.9999989314089055</v>
      </c>
      <c r="D978" s="8">
        <f t="shared" si="77"/>
        <v>2.6000000000014056</v>
      </c>
      <c r="E978" s="8">
        <f t="shared" si="78"/>
        <v>-4.739999999999859</v>
      </c>
    </row>
    <row r="979" spans="1:5" x14ac:dyDescent="0.35">
      <c r="A979" s="8">
        <f t="shared" si="79"/>
        <v>2.5000000000014055</v>
      </c>
      <c r="B979" s="8">
        <f t="shared" si="75"/>
        <v>-4.7499999999998597</v>
      </c>
      <c r="C979" s="9">
        <f t="shared" si="76"/>
        <v>0.99999898291675748</v>
      </c>
      <c r="D979" s="8">
        <f t="shared" si="77"/>
        <v>2.5000000000014055</v>
      </c>
      <c r="E979" s="8">
        <f t="shared" si="78"/>
        <v>-4.7499999999998597</v>
      </c>
    </row>
    <row r="980" spans="1:5" x14ac:dyDescent="0.35">
      <c r="A980" s="8">
        <f t="shared" si="79"/>
        <v>2.4000000000014055</v>
      </c>
      <c r="B980" s="8">
        <f t="shared" si="75"/>
        <v>-4.7599999999998595</v>
      </c>
      <c r="C980" s="9">
        <f t="shared" si="76"/>
        <v>0.99999903203520391</v>
      </c>
      <c r="D980" s="8">
        <f t="shared" si="77"/>
        <v>2.4000000000014055</v>
      </c>
      <c r="E980" s="8">
        <f t="shared" si="78"/>
        <v>-4.7599999999998595</v>
      </c>
    </row>
    <row r="981" spans="1:5" x14ac:dyDescent="0.35">
      <c r="A981" s="8">
        <f t="shared" si="79"/>
        <v>2.3000000000014054</v>
      </c>
      <c r="B981" s="8">
        <f t="shared" si="75"/>
        <v>-4.7699999999998592</v>
      </c>
      <c r="C981" s="9">
        <f t="shared" si="76"/>
        <v>0.99999907887040385</v>
      </c>
      <c r="D981" s="8">
        <f t="shared" si="77"/>
        <v>2.3000000000014054</v>
      </c>
      <c r="E981" s="8">
        <f t="shared" si="78"/>
        <v>-4.7699999999998592</v>
      </c>
    </row>
    <row r="982" spans="1:5" x14ac:dyDescent="0.35">
      <c r="A982" s="8">
        <f t="shared" si="79"/>
        <v>2.2000000000014053</v>
      </c>
      <c r="B982" s="8">
        <f t="shared" si="75"/>
        <v>-4.7799999999998599</v>
      </c>
      <c r="C982" s="9">
        <f t="shared" si="76"/>
        <v>0.99999912352402709</v>
      </c>
      <c r="D982" s="8">
        <f t="shared" si="77"/>
        <v>2.2000000000014053</v>
      </c>
      <c r="E982" s="8">
        <f t="shared" si="78"/>
        <v>-4.7799999999998599</v>
      </c>
    </row>
    <row r="983" spans="1:5" x14ac:dyDescent="0.35">
      <c r="A983" s="8">
        <f t="shared" si="79"/>
        <v>2.1000000000014052</v>
      </c>
      <c r="B983" s="8">
        <f t="shared" si="75"/>
        <v>-4.7899999999998588</v>
      </c>
      <c r="C983" s="9">
        <f t="shared" si="76"/>
        <v>0.99999916609343409</v>
      </c>
      <c r="D983" s="8">
        <f t="shared" si="77"/>
        <v>2.1000000000014052</v>
      </c>
      <c r="E983" s="8">
        <f t="shared" si="78"/>
        <v>-4.7899999999998588</v>
      </c>
    </row>
    <row r="984" spans="1:5" x14ac:dyDescent="0.35">
      <c r="A984" s="8">
        <f t="shared" si="79"/>
        <v>2.0000000000014051</v>
      </c>
      <c r="B984" s="8">
        <f t="shared" si="75"/>
        <v>-4.7999999999998595</v>
      </c>
      <c r="C984" s="9">
        <f t="shared" si="76"/>
        <v>0.99999920667184805</v>
      </c>
      <c r="D984" s="8">
        <f t="shared" si="77"/>
        <v>2.0000000000014051</v>
      </c>
      <c r="E984" s="8">
        <f t="shared" si="78"/>
        <v>-4.7999999999998595</v>
      </c>
    </row>
    <row r="985" spans="1:5" x14ac:dyDescent="0.35">
      <c r="A985" s="8">
        <f t="shared" si="79"/>
        <v>1.900000000001405</v>
      </c>
      <c r="B985" s="8">
        <f t="shared" si="75"/>
        <v>-4.8099999999998593</v>
      </c>
      <c r="C985" s="9">
        <f t="shared" si="76"/>
        <v>0.99999924534852092</v>
      </c>
      <c r="D985" s="8">
        <f t="shared" si="77"/>
        <v>1.900000000001405</v>
      </c>
      <c r="E985" s="8">
        <f t="shared" si="78"/>
        <v>-4.8099999999998593</v>
      </c>
    </row>
    <row r="986" spans="1:5" x14ac:dyDescent="0.35">
      <c r="A986" s="8">
        <f t="shared" si="79"/>
        <v>1.8000000000014049</v>
      </c>
      <c r="B986" s="8">
        <f t="shared" si="75"/>
        <v>-4.81999999999986</v>
      </c>
      <c r="C986" s="9">
        <f t="shared" si="76"/>
        <v>0.999999282208893</v>
      </c>
      <c r="D986" s="8">
        <f t="shared" si="77"/>
        <v>1.8000000000014049</v>
      </c>
      <c r="E986" s="8">
        <f t="shared" si="78"/>
        <v>-4.81999999999986</v>
      </c>
    </row>
    <row r="987" spans="1:5" x14ac:dyDescent="0.35">
      <c r="A987" s="8">
        <f t="shared" si="79"/>
        <v>1.7000000000014048</v>
      </c>
      <c r="B987" s="8">
        <f t="shared" si="75"/>
        <v>-4.8299999999998597</v>
      </c>
      <c r="C987" s="9">
        <f t="shared" si="76"/>
        <v>0.99999931733474745</v>
      </c>
      <c r="D987" s="8">
        <f t="shared" si="77"/>
        <v>1.7000000000014048</v>
      </c>
      <c r="E987" s="8">
        <f t="shared" si="78"/>
        <v>-4.8299999999998597</v>
      </c>
    </row>
    <row r="988" spans="1:5" x14ac:dyDescent="0.35">
      <c r="A988" s="8">
        <f t="shared" si="79"/>
        <v>1.6000000000014047</v>
      </c>
      <c r="B988" s="8">
        <f t="shared" si="75"/>
        <v>-4.8399999999998595</v>
      </c>
      <c r="C988" s="9">
        <f t="shared" si="76"/>
        <v>0.9999993508043572</v>
      </c>
      <c r="D988" s="8">
        <f t="shared" si="77"/>
        <v>1.6000000000014047</v>
      </c>
      <c r="E988" s="8">
        <f t="shared" si="78"/>
        <v>-4.8399999999998595</v>
      </c>
    </row>
    <row r="989" spans="1:5" x14ac:dyDescent="0.35">
      <c r="A989" s="8">
        <f t="shared" si="79"/>
        <v>1.5000000000014047</v>
      </c>
      <c r="B989" s="8">
        <f t="shared" si="75"/>
        <v>-4.8499999999998593</v>
      </c>
      <c r="C989" s="9">
        <f t="shared" si="76"/>
        <v>0.999999382692628</v>
      </c>
      <c r="D989" s="8">
        <f t="shared" si="77"/>
        <v>1.5000000000014047</v>
      </c>
      <c r="E989" s="8">
        <f t="shared" si="78"/>
        <v>-4.8499999999998593</v>
      </c>
    </row>
    <row r="990" spans="1:5" x14ac:dyDescent="0.35">
      <c r="A990" s="8">
        <f t="shared" si="79"/>
        <v>1.4000000000014046</v>
      </c>
      <c r="B990" s="8">
        <f t="shared" si="75"/>
        <v>-4.8599999999998591</v>
      </c>
      <c r="C990" s="9">
        <f t="shared" si="76"/>
        <v>0.99999941307123552</v>
      </c>
      <c r="D990" s="8">
        <f t="shared" si="77"/>
        <v>1.4000000000014046</v>
      </c>
      <c r="E990" s="8">
        <f t="shared" si="78"/>
        <v>-4.8599999999998591</v>
      </c>
    </row>
    <row r="991" spans="1:5" x14ac:dyDescent="0.35">
      <c r="A991" s="8">
        <f t="shared" si="79"/>
        <v>1.3000000000014045</v>
      </c>
      <c r="B991" s="8">
        <f t="shared" si="75"/>
        <v>-4.8699999999998598</v>
      </c>
      <c r="C991" s="9">
        <f t="shared" si="76"/>
        <v>0.99999944200875679</v>
      </c>
      <c r="D991" s="8">
        <f t="shared" si="77"/>
        <v>1.3000000000014045</v>
      </c>
      <c r="E991" s="8">
        <f t="shared" si="78"/>
        <v>-4.8699999999998598</v>
      </c>
    </row>
    <row r="992" spans="1:5" x14ac:dyDescent="0.35">
      <c r="A992" s="8">
        <f t="shared" si="79"/>
        <v>1.2000000000014044</v>
      </c>
      <c r="B992" s="8">
        <f t="shared" si="75"/>
        <v>-4.8799999999998596</v>
      </c>
      <c r="C992" s="9">
        <f t="shared" si="76"/>
        <v>0.99999946957079699</v>
      </c>
      <c r="D992" s="8">
        <f t="shared" si="77"/>
        <v>1.2000000000014044</v>
      </c>
      <c r="E992" s="8">
        <f t="shared" si="78"/>
        <v>-4.8799999999998596</v>
      </c>
    </row>
    <row r="993" spans="1:5" x14ac:dyDescent="0.35">
      <c r="A993" s="8">
        <f t="shared" si="79"/>
        <v>1.1000000000014043</v>
      </c>
      <c r="B993" s="8">
        <f t="shared" si="75"/>
        <v>-4.8899999999998602</v>
      </c>
      <c r="C993" s="9">
        <f t="shared" si="76"/>
        <v>0.99999949582011172</v>
      </c>
      <c r="D993" s="8">
        <f t="shared" si="77"/>
        <v>1.1000000000014043</v>
      </c>
      <c r="E993" s="8">
        <f t="shared" si="78"/>
        <v>-4.8899999999998602</v>
      </c>
    </row>
    <row r="994" spans="1:5" x14ac:dyDescent="0.35">
      <c r="A994" s="8">
        <f t="shared" si="79"/>
        <v>1.0000000000014042</v>
      </c>
      <c r="B994" s="8">
        <f t="shared" si="75"/>
        <v>-4.8999999999998591</v>
      </c>
      <c r="C994" s="9">
        <f t="shared" si="76"/>
        <v>0.99999952081672339</v>
      </c>
      <c r="D994" s="8">
        <f t="shared" si="77"/>
        <v>1.0000000000014042</v>
      </c>
      <c r="E994" s="8">
        <f t="shared" si="78"/>
        <v>-4.8999999999998591</v>
      </c>
    </row>
    <row r="995" spans="1:5" x14ac:dyDescent="0.35">
      <c r="A995" s="8">
        <f t="shared" si="79"/>
        <v>0.90000000000140423</v>
      </c>
      <c r="B995" s="8">
        <f t="shared" si="75"/>
        <v>-4.9099999999998598</v>
      </c>
      <c r="C995" s="9">
        <f t="shared" si="76"/>
        <v>0.9999995446180352</v>
      </c>
      <c r="D995" s="8">
        <f t="shared" si="77"/>
        <v>0.90000000000140423</v>
      </c>
      <c r="E995" s="8">
        <f t="shared" si="78"/>
        <v>-4.9099999999998598</v>
      </c>
    </row>
    <row r="996" spans="1:5" x14ac:dyDescent="0.35">
      <c r="A996" s="8">
        <f t="shared" si="79"/>
        <v>0.80000000000140425</v>
      </c>
      <c r="B996" s="8">
        <f t="shared" si="75"/>
        <v>-4.9199999999998596</v>
      </c>
      <c r="C996" s="9">
        <f t="shared" si="76"/>
        <v>0.99999956727893813</v>
      </c>
      <c r="D996" s="8">
        <f t="shared" si="77"/>
        <v>0.80000000000140425</v>
      </c>
      <c r="E996" s="8">
        <f t="shared" si="78"/>
        <v>-4.9199999999998596</v>
      </c>
    </row>
    <row r="997" spans="1:5" x14ac:dyDescent="0.35">
      <c r="A997" s="8">
        <f t="shared" si="79"/>
        <v>0.70000000000140428</v>
      </c>
      <c r="B997" s="8">
        <f t="shared" si="75"/>
        <v>-4.9299999999998594</v>
      </c>
      <c r="C997" s="9">
        <f t="shared" si="76"/>
        <v>0.9999995888519162</v>
      </c>
      <c r="D997" s="8">
        <f t="shared" si="77"/>
        <v>0.70000000000140428</v>
      </c>
      <c r="E997" s="8">
        <f t="shared" si="78"/>
        <v>-4.9299999999998594</v>
      </c>
    </row>
    <row r="998" spans="1:5" x14ac:dyDescent="0.35">
      <c r="A998" s="8">
        <f t="shared" si="79"/>
        <v>0.6000000000014043</v>
      </c>
      <c r="B998" s="8">
        <f t="shared" si="75"/>
        <v>-4.9399999999998601</v>
      </c>
      <c r="C998" s="9">
        <f t="shared" si="76"/>
        <v>0.99999960938714572</v>
      </c>
      <c r="D998" s="8">
        <f t="shared" si="77"/>
        <v>0.6000000000014043</v>
      </c>
      <c r="E998" s="8">
        <f t="shared" si="78"/>
        <v>-4.9399999999998601</v>
      </c>
    </row>
    <row r="999" spans="1:5" x14ac:dyDescent="0.35">
      <c r="A999" s="8">
        <f t="shared" si="79"/>
        <v>0.50000000000140432</v>
      </c>
      <c r="B999" s="8">
        <f t="shared" si="75"/>
        <v>-4.949999999999859</v>
      </c>
      <c r="C999" s="9">
        <f t="shared" si="76"/>
        <v>0.99999962893259209</v>
      </c>
      <c r="D999" s="8">
        <f t="shared" si="77"/>
        <v>0.50000000000140432</v>
      </c>
      <c r="E999" s="8">
        <f t="shared" si="78"/>
        <v>-4.949999999999859</v>
      </c>
    </row>
    <row r="1000" spans="1:5" x14ac:dyDescent="0.35">
      <c r="A1000" s="8">
        <f t="shared" si="79"/>
        <v>0.40000000000140434</v>
      </c>
      <c r="B1000" s="8">
        <f t="shared" si="75"/>
        <v>-4.9599999999998596</v>
      </c>
      <c r="C1000" s="9">
        <f t="shared" si="76"/>
        <v>0.99999964753410175</v>
      </c>
      <c r="D1000" s="8">
        <f t="shared" si="77"/>
        <v>0.40000000000140434</v>
      </c>
      <c r="E1000" s="8">
        <f t="shared" si="78"/>
        <v>-4.9599999999998596</v>
      </c>
    </row>
    <row r="1001" spans="1:5" x14ac:dyDescent="0.35">
      <c r="A1001" s="8">
        <f t="shared" si="79"/>
        <v>0.30000000000140437</v>
      </c>
      <c r="B1001" s="8">
        <f t="shared" si="75"/>
        <v>-4.9699999999998594</v>
      </c>
      <c r="C1001" s="9">
        <f t="shared" si="76"/>
        <v>0.99999966523549166</v>
      </c>
      <c r="D1001" s="8">
        <f t="shared" si="77"/>
        <v>0.30000000000140437</v>
      </c>
      <c r="E1001" s="8">
        <f t="shared" si="78"/>
        <v>-4.9699999999998594</v>
      </c>
    </row>
    <row r="1002" spans="1:5" x14ac:dyDescent="0.35">
      <c r="A1002" s="8">
        <f t="shared" si="79"/>
        <v>0.20000000000140436</v>
      </c>
      <c r="B1002" s="8">
        <f t="shared" si="75"/>
        <v>-4.9799999999998601</v>
      </c>
      <c r="C1002" s="9">
        <f t="shared" si="76"/>
        <v>0.99999968207863388</v>
      </c>
      <c r="D1002" s="8">
        <f t="shared" si="77"/>
        <v>0.20000000000140436</v>
      </c>
      <c r="E1002" s="8">
        <f t="shared" si="78"/>
        <v>-4.9799999999998601</v>
      </c>
    </row>
    <row r="1003" spans="1:5" x14ac:dyDescent="0.35">
      <c r="A1003" s="8">
        <f t="shared" si="79"/>
        <v>0.10000000000140435</v>
      </c>
      <c r="B1003" s="8">
        <f t="shared" si="75"/>
        <v>-4.9899999999998599</v>
      </c>
      <c r="C1003" s="9">
        <f t="shared" si="76"/>
        <v>0.9999996981035375</v>
      </c>
      <c r="D1003" s="8">
        <f t="shared" si="77"/>
        <v>0.10000000000140435</v>
      </c>
      <c r="E1003" s="8">
        <f t="shared" si="78"/>
        <v>-4.9899999999998599</v>
      </c>
    </row>
    <row r="1004" spans="1:5" x14ac:dyDescent="0.35">
      <c r="A1004" s="8">
        <f t="shared" si="79"/>
        <v>1.4043488594239761E-12</v>
      </c>
      <c r="B1004" s="8">
        <f t="shared" si="75"/>
        <v>-4.9999999999998597</v>
      </c>
      <c r="C1004" s="9">
        <f t="shared" si="76"/>
        <v>0.99999971334842819</v>
      </c>
      <c r="D1004" s="8">
        <f t="shared" si="77"/>
        <v>1.4043488594239761E-12</v>
      </c>
      <c r="E1004" s="8">
        <f t="shared" si="78"/>
        <v>-4.9999999999998597</v>
      </c>
    </row>
    <row r="1005" spans="1:5" x14ac:dyDescent="0.35">
      <c r="A1005" s="8">
        <f t="shared" si="79"/>
        <v>-9.9999999998595657E-2</v>
      </c>
      <c r="B1005" s="8">
        <f t="shared" si="75"/>
        <v>-5.0099999999998595</v>
      </c>
      <c r="C1005" s="9">
        <f t="shared" si="76"/>
        <v>0.99999972784982272</v>
      </c>
      <c r="D1005" s="8">
        <f t="shared" si="77"/>
        <v>-9.9999999998595657E-2</v>
      </c>
      <c r="E1005" s="8">
        <f t="shared" si="78"/>
        <v>-5.0099999999998595</v>
      </c>
    </row>
    <row r="1006" spans="1:5" x14ac:dyDescent="0.35">
      <c r="A1006" s="8">
        <f t="shared" si="79"/>
        <v>-0.19999999999859566</v>
      </c>
      <c r="B1006" s="8">
        <f t="shared" si="75"/>
        <v>-5.0199999999998592</v>
      </c>
      <c r="C1006" s="9">
        <f t="shared" si="76"/>
        <v>0.9999997416426023</v>
      </c>
      <c r="D1006" s="8">
        <f t="shared" si="77"/>
        <v>-0.19999999999859566</v>
      </c>
      <c r="E1006" s="8">
        <f t="shared" si="78"/>
        <v>-5.0199999999998592</v>
      </c>
    </row>
    <row r="1007" spans="1:5" x14ac:dyDescent="0.35">
      <c r="A1007" s="8">
        <f t="shared" si="79"/>
        <v>-0.29999999999859567</v>
      </c>
      <c r="B1007" s="8">
        <f t="shared" si="75"/>
        <v>-5.0299999999998599</v>
      </c>
      <c r="C1007" s="9">
        <f t="shared" si="76"/>
        <v>0.99999975476008196</v>
      </c>
      <c r="D1007" s="8">
        <f t="shared" si="77"/>
        <v>-0.29999999999859567</v>
      </c>
      <c r="E1007" s="8">
        <f t="shared" si="78"/>
        <v>-5.0299999999998599</v>
      </c>
    </row>
    <row r="1008" spans="1:5" x14ac:dyDescent="0.35">
      <c r="A1008" s="8">
        <f t="shared" si="79"/>
        <v>-0.3999999999985957</v>
      </c>
      <c r="B1008" s="8">
        <f t="shared" si="75"/>
        <v>-5.0399999999998597</v>
      </c>
      <c r="C1008" s="9">
        <f t="shared" si="76"/>
        <v>0.99999976723407702</v>
      </c>
      <c r="D1008" s="8">
        <f t="shared" si="77"/>
        <v>-0.3999999999985957</v>
      </c>
      <c r="E1008" s="8">
        <f t="shared" si="78"/>
        <v>-5.0399999999998597</v>
      </c>
    </row>
    <row r="1009" spans="1:5" x14ac:dyDescent="0.35">
      <c r="A1009" s="8">
        <f t="shared" si="79"/>
        <v>-0.49999999999859568</v>
      </c>
      <c r="B1009" s="8">
        <f t="shared" si="75"/>
        <v>-5.0499999999998595</v>
      </c>
      <c r="C1009" s="9">
        <f t="shared" si="76"/>
        <v>0.99999977909496773</v>
      </c>
      <c r="D1009" s="8">
        <f t="shared" si="77"/>
        <v>-0.49999999999859568</v>
      </c>
      <c r="E1009" s="8">
        <f t="shared" si="78"/>
        <v>-5.0499999999998595</v>
      </c>
    </row>
    <row r="1010" spans="1:5" x14ac:dyDescent="0.35">
      <c r="A1010" s="8">
        <f t="shared" si="79"/>
        <v>-0.59999999999859566</v>
      </c>
      <c r="B1010" s="8">
        <f t="shared" si="75"/>
        <v>-5.0599999999998593</v>
      </c>
      <c r="C1010" s="9">
        <f t="shared" si="76"/>
        <v>0.99999979037176101</v>
      </c>
      <c r="D1010" s="8">
        <f t="shared" si="77"/>
        <v>-0.59999999999859566</v>
      </c>
      <c r="E1010" s="8">
        <f t="shared" si="78"/>
        <v>-5.0599999999998593</v>
      </c>
    </row>
    <row r="1011" spans="1:5" x14ac:dyDescent="0.35">
      <c r="A1011" s="8">
        <f t="shared" si="79"/>
        <v>-0.69999999999859563</v>
      </c>
      <c r="B1011" s="8">
        <f t="shared" si="75"/>
        <v>-5.06999999999986</v>
      </c>
      <c r="C1011" s="9">
        <f t="shared" si="76"/>
        <v>0.99999980109214892</v>
      </c>
      <c r="D1011" s="8">
        <f t="shared" si="77"/>
        <v>-0.69999999999859563</v>
      </c>
      <c r="E1011" s="8">
        <f t="shared" si="78"/>
        <v>-5.06999999999986</v>
      </c>
    </row>
    <row r="1012" spans="1:5" x14ac:dyDescent="0.35">
      <c r="A1012" s="8">
        <f t="shared" si="79"/>
        <v>-0.79999999999859561</v>
      </c>
      <c r="B1012" s="8">
        <f t="shared" si="75"/>
        <v>-5.0799999999998597</v>
      </c>
      <c r="C1012" s="9">
        <f t="shared" si="76"/>
        <v>0.99999981128256588</v>
      </c>
      <c r="D1012" s="8">
        <f t="shared" si="77"/>
        <v>-0.79999999999859561</v>
      </c>
      <c r="E1012" s="8">
        <f t="shared" si="78"/>
        <v>-5.0799999999998597</v>
      </c>
    </row>
    <row r="1013" spans="1:5" x14ac:dyDescent="0.35">
      <c r="A1013" s="8">
        <f t="shared" si="79"/>
        <v>-0.89999999999859559</v>
      </c>
      <c r="B1013" s="8">
        <f t="shared" si="75"/>
        <v>-5.0899999999998595</v>
      </c>
      <c r="C1013" s="9">
        <f t="shared" si="76"/>
        <v>0.9999998209682428</v>
      </c>
      <c r="D1013" s="8">
        <f t="shared" si="77"/>
        <v>-0.89999999999859559</v>
      </c>
      <c r="E1013" s="8">
        <f t="shared" si="78"/>
        <v>-5.0899999999998595</v>
      </c>
    </row>
    <row r="1014" spans="1:5" x14ac:dyDescent="0.35">
      <c r="A1014" s="8">
        <f t="shared" si="79"/>
        <v>-0.99999999999859557</v>
      </c>
      <c r="B1014" s="8">
        <f t="shared" si="75"/>
        <v>-5.0999999999998593</v>
      </c>
      <c r="C1014" s="9">
        <f t="shared" si="76"/>
        <v>0.99999983017325933</v>
      </c>
      <c r="D1014" s="8">
        <f t="shared" si="77"/>
        <v>-0.99999999999859557</v>
      </c>
      <c r="E1014" s="8">
        <f t="shared" si="78"/>
        <v>-5.0999999999998593</v>
      </c>
    </row>
    <row r="1015" spans="1:5" x14ac:dyDescent="0.35">
      <c r="A1015" s="8">
        <f t="shared" si="79"/>
        <v>-1.0999999999985957</v>
      </c>
      <c r="B1015" s="8">
        <f t="shared" si="75"/>
        <v>-5.1099999999998591</v>
      </c>
      <c r="C1015" s="9">
        <f t="shared" si="76"/>
        <v>0.99999983892059385</v>
      </c>
      <c r="D1015" s="8">
        <f t="shared" si="77"/>
        <v>-1.0999999999985957</v>
      </c>
      <c r="E1015" s="8">
        <f t="shared" si="78"/>
        <v>-5.1099999999998591</v>
      </c>
    </row>
    <row r="1016" spans="1:5" x14ac:dyDescent="0.35">
      <c r="A1016" s="8">
        <f t="shared" si="79"/>
        <v>-1.1999999999985957</v>
      </c>
      <c r="B1016" s="8">
        <f t="shared" si="75"/>
        <v>-5.1199999999998598</v>
      </c>
      <c r="C1016" s="9">
        <f t="shared" si="76"/>
        <v>0.99999984723217172</v>
      </c>
      <c r="D1016" s="8">
        <f t="shared" si="77"/>
        <v>-1.1999999999985957</v>
      </c>
      <c r="E1016" s="8">
        <f t="shared" si="78"/>
        <v>-5.1199999999998598</v>
      </c>
    </row>
    <row r="1017" spans="1:5" x14ac:dyDescent="0.35">
      <c r="A1017" s="8">
        <f t="shared" si="79"/>
        <v>-1.2999999999985958</v>
      </c>
      <c r="B1017" s="8">
        <f t="shared" ref="B1017:B1080" si="80">(A1017-50)/10</f>
        <v>-5.1299999999998596</v>
      </c>
      <c r="C1017" s="9">
        <f t="shared" si="76"/>
        <v>0.99999985512891065</v>
      </c>
      <c r="D1017" s="8">
        <f t="shared" si="77"/>
        <v>-1.2999999999985958</v>
      </c>
      <c r="E1017" s="8">
        <f t="shared" si="78"/>
        <v>-5.1299999999998596</v>
      </c>
    </row>
    <row r="1018" spans="1:5" x14ac:dyDescent="0.35">
      <c r="A1018" s="8">
        <f t="shared" si="79"/>
        <v>-1.3999999999985959</v>
      </c>
      <c r="B1018" s="8">
        <f t="shared" si="80"/>
        <v>-5.1399999999998602</v>
      </c>
      <c r="C1018" s="9">
        <f t="shared" si="76"/>
        <v>0.99999986263076557</v>
      </c>
      <c r="D1018" s="8">
        <f t="shared" si="77"/>
        <v>-1.3999999999985959</v>
      </c>
      <c r="E1018" s="8">
        <f t="shared" si="78"/>
        <v>-5.1399999999998602</v>
      </c>
    </row>
    <row r="1019" spans="1:5" x14ac:dyDescent="0.35">
      <c r="A1019" s="8">
        <f t="shared" si="79"/>
        <v>-1.499999999998596</v>
      </c>
      <c r="B1019" s="8">
        <f t="shared" si="80"/>
        <v>-5.1499999999998591</v>
      </c>
      <c r="C1019" s="9">
        <f t="shared" si="76"/>
        <v>0.99999986975677047</v>
      </c>
      <c r="D1019" s="8">
        <f t="shared" si="77"/>
        <v>-1.499999999998596</v>
      </c>
      <c r="E1019" s="8">
        <f t="shared" si="78"/>
        <v>-5.1499999999998591</v>
      </c>
    </row>
    <row r="1020" spans="1:5" x14ac:dyDescent="0.35">
      <c r="A1020" s="8">
        <f t="shared" si="79"/>
        <v>-1.5999999999985961</v>
      </c>
      <c r="B1020" s="8">
        <f t="shared" si="80"/>
        <v>-5.1599999999998598</v>
      </c>
      <c r="C1020" s="9">
        <f t="shared" si="76"/>
        <v>0.99999987652507882</v>
      </c>
      <c r="D1020" s="8">
        <f t="shared" si="77"/>
        <v>-1.5999999999985961</v>
      </c>
      <c r="E1020" s="8">
        <f t="shared" si="78"/>
        <v>-5.1599999999998598</v>
      </c>
    </row>
    <row r="1021" spans="1:5" x14ac:dyDescent="0.35">
      <c r="A1021" s="8">
        <f t="shared" si="79"/>
        <v>-1.6999999999985962</v>
      </c>
      <c r="B1021" s="8">
        <f t="shared" si="80"/>
        <v>-5.1699999999998596</v>
      </c>
      <c r="C1021" s="9">
        <f t="shared" si="76"/>
        <v>0.99999988295300257</v>
      </c>
      <c r="D1021" s="8">
        <f t="shared" si="77"/>
        <v>-1.6999999999985962</v>
      </c>
      <c r="E1021" s="8">
        <f t="shared" si="78"/>
        <v>-5.1699999999998596</v>
      </c>
    </row>
    <row r="1022" spans="1:5" x14ac:dyDescent="0.35">
      <c r="A1022" s="8">
        <f t="shared" si="79"/>
        <v>-1.7999999999985963</v>
      </c>
      <c r="B1022" s="8">
        <f t="shared" si="80"/>
        <v>-5.1799999999998594</v>
      </c>
      <c r="C1022" s="9">
        <f t="shared" si="76"/>
        <v>0.99999988905704984</v>
      </c>
      <c r="D1022" s="8">
        <f t="shared" si="77"/>
        <v>-1.7999999999985963</v>
      </c>
      <c r="E1022" s="8">
        <f t="shared" si="78"/>
        <v>-5.1799999999998594</v>
      </c>
    </row>
    <row r="1023" spans="1:5" x14ac:dyDescent="0.35">
      <c r="A1023" s="8">
        <f t="shared" si="79"/>
        <v>-1.8999999999985964</v>
      </c>
      <c r="B1023" s="8">
        <f t="shared" si="80"/>
        <v>-5.1899999999998601</v>
      </c>
      <c r="C1023" s="9">
        <f t="shared" si="76"/>
        <v>0.9999998948529597</v>
      </c>
      <c r="D1023" s="8">
        <f t="shared" si="77"/>
        <v>-1.8999999999985964</v>
      </c>
      <c r="E1023" s="8">
        <f t="shared" si="78"/>
        <v>-5.1899999999998601</v>
      </c>
    </row>
    <row r="1024" spans="1:5" x14ac:dyDescent="0.35">
      <c r="A1024" s="8">
        <f t="shared" si="79"/>
        <v>-1.9999999999985965</v>
      </c>
      <c r="B1024" s="8">
        <f t="shared" si="80"/>
        <v>-5.199999999999859</v>
      </c>
      <c r="C1024" s="9">
        <f t="shared" si="76"/>
        <v>0.99999990035573683</v>
      </c>
      <c r="D1024" s="8">
        <f t="shared" si="77"/>
        <v>-1.9999999999985965</v>
      </c>
      <c r="E1024" s="8">
        <f t="shared" si="78"/>
        <v>-5.199999999999859</v>
      </c>
    </row>
    <row r="1025" spans="1:5" x14ac:dyDescent="0.35">
      <c r="A1025" s="8">
        <f t="shared" si="79"/>
        <v>-2.0999999999985963</v>
      </c>
      <c r="B1025" s="8">
        <f t="shared" si="80"/>
        <v>-5.2099999999998596</v>
      </c>
      <c r="C1025" s="9">
        <f t="shared" si="76"/>
        <v>0.99999990557968421</v>
      </c>
      <c r="D1025" s="8">
        <f t="shared" si="77"/>
        <v>-2.0999999999985963</v>
      </c>
      <c r="E1025" s="8">
        <f t="shared" si="78"/>
        <v>-5.2099999999998596</v>
      </c>
    </row>
    <row r="1026" spans="1:5" x14ac:dyDescent="0.35">
      <c r="A1026" s="8">
        <f t="shared" si="79"/>
        <v>-2.1999999999985964</v>
      </c>
      <c r="B1026" s="8">
        <f t="shared" si="80"/>
        <v>-5.2199999999998594</v>
      </c>
      <c r="C1026" s="9">
        <f t="shared" si="76"/>
        <v>0.99999991053843462</v>
      </c>
      <c r="D1026" s="8">
        <f t="shared" si="77"/>
        <v>-2.1999999999985964</v>
      </c>
      <c r="E1026" s="8">
        <f t="shared" si="78"/>
        <v>-5.2199999999998594</v>
      </c>
    </row>
    <row r="1027" spans="1:5" x14ac:dyDescent="0.35">
      <c r="A1027" s="8">
        <f t="shared" si="79"/>
        <v>-2.2999999999985965</v>
      </c>
      <c r="B1027" s="8">
        <f t="shared" si="80"/>
        <v>-5.2299999999998601</v>
      </c>
      <c r="C1027" s="9">
        <f t="shared" si="76"/>
        <v>0.99999991524498011</v>
      </c>
      <c r="D1027" s="8">
        <f t="shared" si="77"/>
        <v>-2.2999999999985965</v>
      </c>
      <c r="E1027" s="8">
        <f t="shared" si="78"/>
        <v>-5.2299999999998601</v>
      </c>
    </row>
    <row r="1028" spans="1:5" x14ac:dyDescent="0.35">
      <c r="A1028" s="8">
        <f t="shared" si="79"/>
        <v>-2.3999999999985966</v>
      </c>
      <c r="B1028" s="8">
        <f t="shared" si="80"/>
        <v>-5.2399999999998599</v>
      </c>
      <c r="C1028" s="9">
        <f t="shared" si="76"/>
        <v>0.99999991971170132</v>
      </c>
      <c r="D1028" s="8">
        <f t="shared" si="77"/>
        <v>-2.3999999999985966</v>
      </c>
      <c r="E1028" s="8">
        <f t="shared" si="78"/>
        <v>-5.2399999999998599</v>
      </c>
    </row>
    <row r="1029" spans="1:5" x14ac:dyDescent="0.35">
      <c r="A1029" s="8">
        <f t="shared" si="79"/>
        <v>-2.4999999999985967</v>
      </c>
      <c r="B1029" s="8">
        <f t="shared" si="80"/>
        <v>-5.2499999999998597</v>
      </c>
      <c r="C1029" s="9">
        <f t="shared" ref="C1029:C1092" si="81">(1-ERF(B1029/SQRT(2)))/2</f>
        <v>0.99999992395039483</v>
      </c>
      <c r="D1029" s="8">
        <f t="shared" ref="D1029:D1092" si="82">A1029</f>
        <v>-2.4999999999985967</v>
      </c>
      <c r="E1029" s="8">
        <f t="shared" ref="E1029:E1092" si="83">B1029</f>
        <v>-5.2499999999998597</v>
      </c>
    </row>
    <row r="1030" spans="1:5" x14ac:dyDescent="0.35">
      <c r="A1030" s="8">
        <f t="shared" ref="A1030:A1093" si="84">A1029-A$2</f>
        <v>-2.5999999999985968</v>
      </c>
      <c r="B1030" s="8">
        <f t="shared" si="80"/>
        <v>-5.2599999999998595</v>
      </c>
      <c r="C1030" s="9">
        <f t="shared" si="81"/>
        <v>0.9999999279722992</v>
      </c>
      <c r="D1030" s="8">
        <f t="shared" si="82"/>
        <v>-2.5999999999985968</v>
      </c>
      <c r="E1030" s="8">
        <f t="shared" si="83"/>
        <v>-5.2599999999998595</v>
      </c>
    </row>
    <row r="1031" spans="1:5" x14ac:dyDescent="0.35">
      <c r="A1031" s="8">
        <f t="shared" si="84"/>
        <v>-2.6999999999985969</v>
      </c>
      <c r="B1031" s="8">
        <f t="shared" si="80"/>
        <v>-5.2699999999998592</v>
      </c>
      <c r="C1031" s="9">
        <f t="shared" si="81"/>
        <v>0.99999993178812052</v>
      </c>
      <c r="D1031" s="8">
        <f t="shared" si="82"/>
        <v>-2.6999999999985969</v>
      </c>
      <c r="E1031" s="8">
        <f t="shared" si="83"/>
        <v>-5.2699999999998592</v>
      </c>
    </row>
    <row r="1032" spans="1:5" x14ac:dyDescent="0.35">
      <c r="A1032" s="8">
        <f t="shared" si="84"/>
        <v>-2.7999999999985969</v>
      </c>
      <c r="B1032" s="8">
        <f t="shared" si="80"/>
        <v>-5.2799999999998599</v>
      </c>
      <c r="C1032" s="9">
        <f t="shared" si="81"/>
        <v>0.99999993540805676</v>
      </c>
      <c r="D1032" s="8">
        <f t="shared" si="82"/>
        <v>-2.7999999999985969</v>
      </c>
      <c r="E1032" s="8">
        <f t="shared" si="83"/>
        <v>-5.2799999999998599</v>
      </c>
    </row>
    <row r="1033" spans="1:5" x14ac:dyDescent="0.35">
      <c r="A1033" s="8">
        <f t="shared" si="84"/>
        <v>-2.899999999998597</v>
      </c>
      <c r="B1033" s="8">
        <f t="shared" si="80"/>
        <v>-5.2899999999998597</v>
      </c>
      <c r="C1033" s="9">
        <f t="shared" si="81"/>
        <v>0.99999993884182004</v>
      </c>
      <c r="D1033" s="8">
        <f t="shared" si="82"/>
        <v>-2.899999999998597</v>
      </c>
      <c r="E1033" s="8">
        <f t="shared" si="83"/>
        <v>-5.2899999999998597</v>
      </c>
    </row>
    <row r="1034" spans="1:5" x14ac:dyDescent="0.35">
      <c r="A1034" s="8">
        <f t="shared" si="84"/>
        <v>-2.9999999999985971</v>
      </c>
      <c r="B1034" s="8">
        <f t="shared" si="80"/>
        <v>-5.2999999999998604</v>
      </c>
      <c r="C1034" s="9">
        <f t="shared" si="81"/>
        <v>0.99999994209865961</v>
      </c>
      <c r="D1034" s="8">
        <f t="shared" si="82"/>
        <v>-2.9999999999985971</v>
      </c>
      <c r="E1034" s="8">
        <f t="shared" si="83"/>
        <v>-5.2999999999998604</v>
      </c>
    </row>
    <row r="1035" spans="1:5" x14ac:dyDescent="0.35">
      <c r="A1035" s="8">
        <f t="shared" si="84"/>
        <v>-3.0999999999985972</v>
      </c>
      <c r="B1035" s="8">
        <f t="shared" si="80"/>
        <v>-5.3099999999998593</v>
      </c>
      <c r="C1035" s="9">
        <f t="shared" si="81"/>
        <v>0.99999994518738244</v>
      </c>
      <c r="D1035" s="8">
        <f t="shared" si="82"/>
        <v>-3.0999999999985972</v>
      </c>
      <c r="E1035" s="8">
        <f t="shared" si="83"/>
        <v>-5.3099999999998593</v>
      </c>
    </row>
    <row r="1036" spans="1:5" x14ac:dyDescent="0.35">
      <c r="A1036" s="8">
        <f t="shared" si="84"/>
        <v>-3.1999999999985973</v>
      </c>
      <c r="B1036" s="8">
        <f t="shared" si="80"/>
        <v>-5.31999999999986</v>
      </c>
      <c r="C1036" s="9">
        <f t="shared" si="81"/>
        <v>0.99999994811637394</v>
      </c>
      <c r="D1036" s="8">
        <f t="shared" si="82"/>
        <v>-3.1999999999985973</v>
      </c>
      <c r="E1036" s="8">
        <f t="shared" si="83"/>
        <v>-5.31999999999986</v>
      </c>
    </row>
    <row r="1037" spans="1:5" x14ac:dyDescent="0.35">
      <c r="A1037" s="8">
        <f t="shared" si="84"/>
        <v>-3.2999999999985974</v>
      </c>
      <c r="B1037" s="8">
        <f t="shared" si="80"/>
        <v>-5.3299999999998597</v>
      </c>
      <c r="C1037" s="9">
        <f t="shared" si="81"/>
        <v>0.9999999508936166</v>
      </c>
      <c r="D1037" s="8">
        <f t="shared" si="82"/>
        <v>-3.2999999999985974</v>
      </c>
      <c r="E1037" s="8">
        <f t="shared" si="83"/>
        <v>-5.3299999999998597</v>
      </c>
    </row>
    <row r="1038" spans="1:5" x14ac:dyDescent="0.35">
      <c r="A1038" s="8">
        <f t="shared" si="84"/>
        <v>-3.3999999999985975</v>
      </c>
      <c r="B1038" s="8">
        <f t="shared" si="80"/>
        <v>-5.3399999999998595</v>
      </c>
      <c r="C1038" s="9">
        <f t="shared" si="81"/>
        <v>0.99999995352670923</v>
      </c>
      <c r="D1038" s="8">
        <f t="shared" si="82"/>
        <v>-3.3999999999985975</v>
      </c>
      <c r="E1038" s="8">
        <f t="shared" si="83"/>
        <v>-5.3399999999998595</v>
      </c>
    </row>
    <row r="1039" spans="1:5" x14ac:dyDescent="0.35">
      <c r="A1039" s="8">
        <f t="shared" si="84"/>
        <v>-3.4999999999985976</v>
      </c>
      <c r="B1039" s="8">
        <f t="shared" si="80"/>
        <v>-5.3499999999998602</v>
      </c>
      <c r="C1039" s="9">
        <f t="shared" si="81"/>
        <v>0.99999995602288405</v>
      </c>
      <c r="D1039" s="8">
        <f t="shared" si="82"/>
        <v>-3.4999999999985976</v>
      </c>
      <c r="E1039" s="8">
        <f t="shared" si="83"/>
        <v>-5.3499999999998602</v>
      </c>
    </row>
    <row r="1040" spans="1:5" x14ac:dyDescent="0.35">
      <c r="A1040" s="8">
        <f t="shared" si="84"/>
        <v>-3.5999999999985977</v>
      </c>
      <c r="B1040" s="8">
        <f t="shared" si="80"/>
        <v>-5.3599999999998591</v>
      </c>
      <c r="C1040" s="9">
        <f t="shared" si="81"/>
        <v>0.999999958389024</v>
      </c>
      <c r="D1040" s="8">
        <f t="shared" si="82"/>
        <v>-3.5999999999985977</v>
      </c>
      <c r="E1040" s="8">
        <f t="shared" si="83"/>
        <v>-5.3599999999998591</v>
      </c>
    </row>
    <row r="1041" spans="1:5" x14ac:dyDescent="0.35">
      <c r="A1041" s="8">
        <f t="shared" si="84"/>
        <v>-3.6999999999985977</v>
      </c>
      <c r="B1041" s="8">
        <f t="shared" si="80"/>
        <v>-5.3699999999998598</v>
      </c>
      <c r="C1041" s="9">
        <f t="shared" si="81"/>
        <v>0.99999996063167895</v>
      </c>
      <c r="D1041" s="8">
        <f t="shared" si="82"/>
        <v>-3.6999999999985977</v>
      </c>
      <c r="E1041" s="8">
        <f t="shared" si="83"/>
        <v>-5.3699999999998598</v>
      </c>
    </row>
    <row r="1042" spans="1:5" x14ac:dyDescent="0.35">
      <c r="A1042" s="8">
        <f t="shared" si="84"/>
        <v>-3.7999999999985978</v>
      </c>
      <c r="B1042" s="8">
        <f t="shared" si="80"/>
        <v>-5.3799999999998596</v>
      </c>
      <c r="C1042" s="9">
        <f t="shared" si="81"/>
        <v>0.99999996275708058</v>
      </c>
      <c r="D1042" s="8">
        <f t="shared" si="82"/>
        <v>-3.7999999999985978</v>
      </c>
      <c r="E1042" s="8">
        <f t="shared" si="83"/>
        <v>-5.3799999999998596</v>
      </c>
    </row>
    <row r="1043" spans="1:5" x14ac:dyDescent="0.35">
      <c r="A1043" s="8">
        <f t="shared" si="84"/>
        <v>-3.8999999999985979</v>
      </c>
      <c r="B1043" s="8">
        <f t="shared" si="80"/>
        <v>-5.3899999999998602</v>
      </c>
      <c r="C1043" s="9">
        <f t="shared" si="81"/>
        <v>0.99999996477115816</v>
      </c>
      <c r="D1043" s="8">
        <f t="shared" si="82"/>
        <v>-3.8999999999985979</v>
      </c>
      <c r="E1043" s="8">
        <f t="shared" si="83"/>
        <v>-5.3899999999998602</v>
      </c>
    </row>
    <row r="1044" spans="1:5" x14ac:dyDescent="0.35">
      <c r="A1044" s="8">
        <f t="shared" si="84"/>
        <v>-3.999999999998598</v>
      </c>
      <c r="B1044" s="8">
        <f t="shared" si="80"/>
        <v>-5.39999999999986</v>
      </c>
      <c r="C1044" s="9">
        <f t="shared" si="81"/>
        <v>0.99999996667955149</v>
      </c>
      <c r="D1044" s="8">
        <f t="shared" si="82"/>
        <v>-3.999999999998598</v>
      </c>
      <c r="E1044" s="8">
        <f t="shared" si="83"/>
        <v>-5.39999999999986</v>
      </c>
    </row>
    <row r="1045" spans="1:5" x14ac:dyDescent="0.35">
      <c r="A1045" s="8">
        <f t="shared" si="84"/>
        <v>-4.0999999999985981</v>
      </c>
      <c r="B1045" s="8">
        <f t="shared" si="80"/>
        <v>-5.4099999999998598</v>
      </c>
      <c r="C1045" s="9">
        <f t="shared" si="81"/>
        <v>0.99999996848762551</v>
      </c>
      <c r="D1045" s="8">
        <f t="shared" si="82"/>
        <v>-4.0999999999985981</v>
      </c>
      <c r="E1045" s="8">
        <f t="shared" si="83"/>
        <v>-5.4099999999998598</v>
      </c>
    </row>
    <row r="1046" spans="1:5" x14ac:dyDescent="0.35">
      <c r="A1046" s="8">
        <f t="shared" si="84"/>
        <v>-4.1999999999985977</v>
      </c>
      <c r="B1046" s="8">
        <f t="shared" si="80"/>
        <v>-5.4199999999998596</v>
      </c>
      <c r="C1046" s="9">
        <f t="shared" si="81"/>
        <v>0.99999997020048226</v>
      </c>
      <c r="D1046" s="8">
        <f t="shared" si="82"/>
        <v>-4.1999999999985977</v>
      </c>
      <c r="E1046" s="8">
        <f t="shared" si="83"/>
        <v>-5.4199999999998596</v>
      </c>
    </row>
    <row r="1047" spans="1:5" x14ac:dyDescent="0.35">
      <c r="A1047" s="8">
        <f t="shared" si="84"/>
        <v>-4.2999999999985974</v>
      </c>
      <c r="B1047" s="8">
        <f t="shared" si="80"/>
        <v>-5.4299999999998594</v>
      </c>
      <c r="C1047" s="9">
        <f t="shared" si="81"/>
        <v>0.99999997182297395</v>
      </c>
      <c r="D1047" s="8">
        <f t="shared" si="82"/>
        <v>-4.2999999999985974</v>
      </c>
      <c r="E1047" s="8">
        <f t="shared" si="83"/>
        <v>-5.4299999999998594</v>
      </c>
    </row>
    <row r="1048" spans="1:5" x14ac:dyDescent="0.35">
      <c r="A1048" s="8">
        <f t="shared" si="84"/>
        <v>-4.399999999998597</v>
      </c>
      <c r="B1048" s="8">
        <f t="shared" si="80"/>
        <v>-5.4399999999998601</v>
      </c>
      <c r="C1048" s="9">
        <f t="shared" si="81"/>
        <v>0.99999997335971447</v>
      </c>
      <c r="D1048" s="8">
        <f t="shared" si="82"/>
        <v>-4.399999999998597</v>
      </c>
      <c r="E1048" s="8">
        <f t="shared" si="83"/>
        <v>-5.4399999999998601</v>
      </c>
    </row>
    <row r="1049" spans="1:5" x14ac:dyDescent="0.35">
      <c r="A1049" s="8">
        <f t="shared" si="84"/>
        <v>-4.4999999999985967</v>
      </c>
      <c r="B1049" s="8">
        <f t="shared" si="80"/>
        <v>-5.449999999999859</v>
      </c>
      <c r="C1049" s="9">
        <f t="shared" si="81"/>
        <v>0.99999997481508995</v>
      </c>
      <c r="D1049" s="8">
        <f t="shared" si="82"/>
        <v>-4.4999999999985967</v>
      </c>
      <c r="E1049" s="8">
        <f t="shared" si="83"/>
        <v>-5.449999999999859</v>
      </c>
    </row>
    <row r="1050" spans="1:5" x14ac:dyDescent="0.35">
      <c r="A1050" s="8">
        <f t="shared" si="84"/>
        <v>-4.5999999999985963</v>
      </c>
      <c r="B1050" s="8">
        <f t="shared" si="80"/>
        <v>-5.4599999999998596</v>
      </c>
      <c r="C1050" s="9">
        <f t="shared" si="81"/>
        <v>0.99999997619327086</v>
      </c>
      <c r="D1050" s="8">
        <f t="shared" si="82"/>
        <v>-4.5999999999985963</v>
      </c>
      <c r="E1050" s="8">
        <f t="shared" si="83"/>
        <v>-5.4599999999998596</v>
      </c>
    </row>
    <row r="1051" spans="1:5" x14ac:dyDescent="0.35">
      <c r="A1051" s="8">
        <f t="shared" si="84"/>
        <v>-4.699999999998596</v>
      </c>
      <c r="B1051" s="8">
        <f t="shared" si="80"/>
        <v>-5.4699999999998594</v>
      </c>
      <c r="C1051" s="9">
        <f t="shared" si="81"/>
        <v>0.99999997749822112</v>
      </c>
      <c r="D1051" s="8">
        <f t="shared" si="82"/>
        <v>-4.699999999998596</v>
      </c>
      <c r="E1051" s="8">
        <f t="shared" si="83"/>
        <v>-5.4699999999998594</v>
      </c>
    </row>
    <row r="1052" spans="1:5" x14ac:dyDescent="0.35">
      <c r="A1052" s="8">
        <f t="shared" si="84"/>
        <v>-4.7999999999985956</v>
      </c>
      <c r="B1052" s="8">
        <f t="shared" si="80"/>
        <v>-5.4799999999998601</v>
      </c>
      <c r="C1052" s="9">
        <f t="shared" si="81"/>
        <v>0.99999997873370816</v>
      </c>
      <c r="D1052" s="8">
        <f t="shared" si="82"/>
        <v>-4.7999999999985956</v>
      </c>
      <c r="E1052" s="8">
        <f t="shared" si="83"/>
        <v>-5.4799999999998601</v>
      </c>
    </row>
    <row r="1053" spans="1:5" x14ac:dyDescent="0.35">
      <c r="A1053" s="8">
        <f t="shared" si="84"/>
        <v>-4.8999999999985953</v>
      </c>
      <c r="B1053" s="8">
        <f t="shared" si="80"/>
        <v>-5.4899999999998599</v>
      </c>
      <c r="C1053" s="9">
        <f t="shared" si="81"/>
        <v>0.9999999799033128</v>
      </c>
      <c r="D1053" s="8">
        <f t="shared" si="82"/>
        <v>-4.8999999999985953</v>
      </c>
      <c r="E1053" s="8">
        <f t="shared" si="83"/>
        <v>-5.4899999999998599</v>
      </c>
    </row>
    <row r="1054" spans="1:5" x14ac:dyDescent="0.35">
      <c r="A1054" s="8">
        <f t="shared" si="84"/>
        <v>-4.9999999999985949</v>
      </c>
      <c r="B1054" s="8">
        <f t="shared" si="80"/>
        <v>-5.4999999999998597</v>
      </c>
      <c r="C1054" s="9">
        <f t="shared" si="81"/>
        <v>0.99999998101043752</v>
      </c>
      <c r="D1054" s="8">
        <f t="shared" si="82"/>
        <v>-4.9999999999985949</v>
      </c>
      <c r="E1054" s="8">
        <f t="shared" si="83"/>
        <v>-5.4999999999998597</v>
      </c>
    </row>
    <row r="1055" spans="1:5" x14ac:dyDescent="0.35">
      <c r="A1055" s="8">
        <f t="shared" si="84"/>
        <v>-5.0999999999985945</v>
      </c>
      <c r="B1055" s="8">
        <f t="shared" si="80"/>
        <v>-5.5099999999998595</v>
      </c>
      <c r="C1055" s="9">
        <f t="shared" si="81"/>
        <v>0.99999998205831508</v>
      </c>
      <c r="D1055" s="8">
        <f t="shared" si="82"/>
        <v>-5.0999999999985945</v>
      </c>
      <c r="E1055" s="8">
        <f t="shared" si="83"/>
        <v>-5.5099999999998595</v>
      </c>
    </row>
    <row r="1056" spans="1:5" x14ac:dyDescent="0.35">
      <c r="A1056" s="8">
        <f t="shared" si="84"/>
        <v>-5.1999999999985942</v>
      </c>
      <c r="B1056" s="8">
        <f t="shared" si="80"/>
        <v>-5.5199999999998592</v>
      </c>
      <c r="C1056" s="9">
        <f t="shared" si="81"/>
        <v>0.99999998305001681</v>
      </c>
      <c r="D1056" s="8">
        <f t="shared" si="82"/>
        <v>-5.1999999999985942</v>
      </c>
      <c r="E1056" s="8">
        <f t="shared" si="83"/>
        <v>-5.5199999999998592</v>
      </c>
    </row>
    <row r="1057" spans="1:5" x14ac:dyDescent="0.35">
      <c r="A1057" s="8">
        <f t="shared" si="84"/>
        <v>-5.2999999999985938</v>
      </c>
      <c r="B1057" s="8">
        <f t="shared" si="80"/>
        <v>-5.529999999999859</v>
      </c>
      <c r="C1057" s="9">
        <f t="shared" si="81"/>
        <v>0.99999998398846057</v>
      </c>
      <c r="D1057" s="8">
        <f t="shared" si="82"/>
        <v>-5.2999999999985938</v>
      </c>
      <c r="E1057" s="8">
        <f t="shared" si="83"/>
        <v>-5.529999999999859</v>
      </c>
    </row>
    <row r="1058" spans="1:5" x14ac:dyDescent="0.35">
      <c r="A1058" s="8">
        <f t="shared" si="84"/>
        <v>-5.3999999999985935</v>
      </c>
      <c r="B1058" s="8">
        <f t="shared" si="80"/>
        <v>-5.5399999999998588</v>
      </c>
      <c r="C1058" s="9">
        <f t="shared" si="81"/>
        <v>0.99999998487641761</v>
      </c>
      <c r="D1058" s="8">
        <f t="shared" si="82"/>
        <v>-5.3999999999985935</v>
      </c>
      <c r="E1058" s="8">
        <f t="shared" si="83"/>
        <v>-5.5399999999998588</v>
      </c>
    </row>
    <row r="1059" spans="1:5" x14ac:dyDescent="0.35">
      <c r="A1059" s="8">
        <f t="shared" si="84"/>
        <v>-5.4999999999985931</v>
      </c>
      <c r="B1059" s="8">
        <f t="shared" si="80"/>
        <v>-5.5499999999998595</v>
      </c>
      <c r="C1059" s="9">
        <f t="shared" si="81"/>
        <v>0.99999998571652005</v>
      </c>
      <c r="D1059" s="8">
        <f t="shared" si="82"/>
        <v>-5.4999999999985931</v>
      </c>
      <c r="E1059" s="8">
        <f t="shared" si="83"/>
        <v>-5.5499999999998595</v>
      </c>
    </row>
    <row r="1060" spans="1:5" x14ac:dyDescent="0.35">
      <c r="A1060" s="8">
        <f t="shared" si="84"/>
        <v>-5.5999999999985928</v>
      </c>
      <c r="B1060" s="8">
        <f t="shared" si="80"/>
        <v>-5.5599999999998593</v>
      </c>
      <c r="C1060" s="9">
        <f t="shared" si="81"/>
        <v>0.99999998651126742</v>
      </c>
      <c r="D1060" s="8">
        <f t="shared" si="82"/>
        <v>-5.5999999999985928</v>
      </c>
      <c r="E1060" s="8">
        <f t="shared" si="83"/>
        <v>-5.5599999999998593</v>
      </c>
    </row>
    <row r="1061" spans="1:5" x14ac:dyDescent="0.35">
      <c r="A1061" s="8">
        <f t="shared" si="84"/>
        <v>-5.6999999999985924</v>
      </c>
      <c r="B1061" s="8">
        <f t="shared" si="80"/>
        <v>-5.56999999999986</v>
      </c>
      <c r="C1061" s="9">
        <f t="shared" si="81"/>
        <v>0.99999998726303319</v>
      </c>
      <c r="D1061" s="8">
        <f t="shared" si="82"/>
        <v>-5.6999999999985924</v>
      </c>
      <c r="E1061" s="8">
        <f t="shared" si="83"/>
        <v>-5.56999999999986</v>
      </c>
    </row>
    <row r="1062" spans="1:5" x14ac:dyDescent="0.35">
      <c r="A1062" s="8">
        <f t="shared" si="84"/>
        <v>-5.7999999999985921</v>
      </c>
      <c r="B1062" s="8">
        <f t="shared" si="80"/>
        <v>-5.5799999999998589</v>
      </c>
      <c r="C1062" s="9">
        <f t="shared" si="81"/>
        <v>0.99999998797407075</v>
      </c>
      <c r="D1062" s="8">
        <f t="shared" si="82"/>
        <v>-5.7999999999985921</v>
      </c>
      <c r="E1062" s="8">
        <f t="shared" si="83"/>
        <v>-5.5799999999998589</v>
      </c>
    </row>
    <row r="1063" spans="1:5" x14ac:dyDescent="0.35">
      <c r="A1063" s="8">
        <f t="shared" si="84"/>
        <v>-5.8999999999985917</v>
      </c>
      <c r="B1063" s="8">
        <f t="shared" si="80"/>
        <v>-5.5899999999998595</v>
      </c>
      <c r="C1063" s="9">
        <f t="shared" si="81"/>
        <v>0.9999999886465194</v>
      </c>
      <c r="D1063" s="8">
        <f t="shared" si="82"/>
        <v>-5.8999999999985917</v>
      </c>
      <c r="E1063" s="8">
        <f t="shared" si="83"/>
        <v>-5.5899999999998595</v>
      </c>
    </row>
    <row r="1064" spans="1:5" x14ac:dyDescent="0.35">
      <c r="A1064" s="8">
        <f t="shared" si="84"/>
        <v>-5.9999999999985913</v>
      </c>
      <c r="B1064" s="8">
        <f t="shared" si="80"/>
        <v>-5.5999999999998593</v>
      </c>
      <c r="C1064" s="9">
        <f t="shared" si="81"/>
        <v>0.99999998928240974</v>
      </c>
      <c r="D1064" s="8">
        <f t="shared" si="82"/>
        <v>-5.9999999999985913</v>
      </c>
      <c r="E1064" s="8">
        <f t="shared" si="83"/>
        <v>-5.5999999999998593</v>
      </c>
    </row>
    <row r="1065" spans="1:5" x14ac:dyDescent="0.35">
      <c r="A1065" s="8">
        <f t="shared" si="84"/>
        <v>-6.099999999998591</v>
      </c>
      <c r="B1065" s="8">
        <f t="shared" si="80"/>
        <v>-5.6099999999998591</v>
      </c>
      <c r="C1065" s="9">
        <f t="shared" si="81"/>
        <v>0.99999998988366923</v>
      </c>
      <c r="D1065" s="8">
        <f t="shared" si="82"/>
        <v>-6.099999999998591</v>
      </c>
      <c r="E1065" s="8">
        <f t="shared" si="83"/>
        <v>-5.6099999999998591</v>
      </c>
    </row>
    <row r="1066" spans="1:5" x14ac:dyDescent="0.35">
      <c r="A1066" s="8">
        <f t="shared" si="84"/>
        <v>-6.1999999999985906</v>
      </c>
      <c r="B1066" s="8">
        <f t="shared" si="80"/>
        <v>-5.6199999999998589</v>
      </c>
      <c r="C1066" s="9">
        <f t="shared" si="81"/>
        <v>0.99999999045212706</v>
      </c>
      <c r="D1066" s="8">
        <f t="shared" si="82"/>
        <v>-6.1999999999985906</v>
      </c>
      <c r="E1066" s="8">
        <f t="shared" si="83"/>
        <v>-5.6199999999998589</v>
      </c>
    </row>
    <row r="1067" spans="1:5" x14ac:dyDescent="0.35">
      <c r="A1067" s="8">
        <f t="shared" si="84"/>
        <v>-6.2999999999985903</v>
      </c>
      <c r="B1067" s="8">
        <f t="shared" si="80"/>
        <v>-5.6299999999998587</v>
      </c>
      <c r="C1067" s="9">
        <f t="shared" si="81"/>
        <v>0.99999999098951897</v>
      </c>
      <c r="D1067" s="8">
        <f t="shared" si="82"/>
        <v>-6.2999999999985903</v>
      </c>
      <c r="E1067" s="8">
        <f t="shared" si="83"/>
        <v>-5.6299999999998587</v>
      </c>
    </row>
    <row r="1068" spans="1:5" x14ac:dyDescent="0.35">
      <c r="A1068" s="8">
        <f t="shared" si="84"/>
        <v>-6.3999999999985899</v>
      </c>
      <c r="B1068" s="8">
        <f t="shared" si="80"/>
        <v>-5.6399999999998593</v>
      </c>
      <c r="C1068" s="9">
        <f t="shared" si="81"/>
        <v>0.99999999149749175</v>
      </c>
      <c r="D1068" s="8">
        <f t="shared" si="82"/>
        <v>-6.3999999999985899</v>
      </c>
      <c r="E1068" s="8">
        <f t="shared" si="83"/>
        <v>-5.6399999999998593</v>
      </c>
    </row>
    <row r="1069" spans="1:5" x14ac:dyDescent="0.35">
      <c r="A1069" s="8">
        <f t="shared" si="84"/>
        <v>-6.4999999999985896</v>
      </c>
      <c r="B1069" s="8">
        <f t="shared" si="80"/>
        <v>-5.6499999999998591</v>
      </c>
      <c r="C1069" s="9">
        <f t="shared" si="81"/>
        <v>0.99999999197760814</v>
      </c>
      <c r="D1069" s="8">
        <f t="shared" si="82"/>
        <v>-6.4999999999985896</v>
      </c>
      <c r="E1069" s="8">
        <f t="shared" si="83"/>
        <v>-5.6499999999998591</v>
      </c>
    </row>
    <row r="1070" spans="1:5" x14ac:dyDescent="0.35">
      <c r="A1070" s="8">
        <f t="shared" si="84"/>
        <v>-6.5999999999985892</v>
      </c>
      <c r="B1070" s="8">
        <f t="shared" si="80"/>
        <v>-5.6599999999998589</v>
      </c>
      <c r="C1070" s="9">
        <f t="shared" si="81"/>
        <v>0.99999999243135029</v>
      </c>
      <c r="D1070" s="8">
        <f t="shared" si="82"/>
        <v>-6.5999999999985892</v>
      </c>
      <c r="E1070" s="8">
        <f t="shared" si="83"/>
        <v>-5.6599999999998589</v>
      </c>
    </row>
    <row r="1071" spans="1:5" x14ac:dyDescent="0.35">
      <c r="A1071" s="8">
        <f t="shared" si="84"/>
        <v>-6.6999999999985889</v>
      </c>
      <c r="B1071" s="8">
        <f t="shared" si="80"/>
        <v>-5.6699999999998587</v>
      </c>
      <c r="C1071" s="9">
        <f t="shared" si="81"/>
        <v>0.99999999286012398</v>
      </c>
      <c r="D1071" s="8">
        <f t="shared" si="82"/>
        <v>-6.6999999999985889</v>
      </c>
      <c r="E1071" s="8">
        <f t="shared" si="83"/>
        <v>-5.6699999999998587</v>
      </c>
    </row>
    <row r="1072" spans="1:5" x14ac:dyDescent="0.35">
      <c r="A1072" s="8">
        <f t="shared" si="84"/>
        <v>-6.7999999999985885</v>
      </c>
      <c r="B1072" s="8">
        <f t="shared" si="80"/>
        <v>-5.6799999999998594</v>
      </c>
      <c r="C1072" s="9">
        <f t="shared" si="81"/>
        <v>0.9999999932652629</v>
      </c>
      <c r="D1072" s="8">
        <f t="shared" si="82"/>
        <v>-6.7999999999985885</v>
      </c>
      <c r="E1072" s="8">
        <f t="shared" si="83"/>
        <v>-5.6799999999998594</v>
      </c>
    </row>
    <row r="1073" spans="1:5" x14ac:dyDescent="0.35">
      <c r="A1073" s="8">
        <f t="shared" si="84"/>
        <v>-6.8999999999985882</v>
      </c>
      <c r="B1073" s="8">
        <f t="shared" si="80"/>
        <v>-5.6899999999998583</v>
      </c>
      <c r="C1073" s="9">
        <f t="shared" si="81"/>
        <v>0.99999999364803138</v>
      </c>
      <c r="D1073" s="8">
        <f t="shared" si="82"/>
        <v>-6.8999999999985882</v>
      </c>
      <c r="E1073" s="8">
        <f t="shared" si="83"/>
        <v>-5.6899999999998583</v>
      </c>
    </row>
    <row r="1074" spans="1:5" x14ac:dyDescent="0.35">
      <c r="A1074" s="8">
        <f t="shared" si="84"/>
        <v>-6.9999999999985878</v>
      </c>
      <c r="B1074" s="8">
        <f t="shared" si="80"/>
        <v>-5.699999999999859</v>
      </c>
      <c r="C1074" s="9">
        <f t="shared" si="81"/>
        <v>0.99999999400962858</v>
      </c>
      <c r="D1074" s="8">
        <f t="shared" si="82"/>
        <v>-6.9999999999985878</v>
      </c>
      <c r="E1074" s="8">
        <f t="shared" si="83"/>
        <v>-5.699999999999859</v>
      </c>
    </row>
    <row r="1075" spans="1:5" x14ac:dyDescent="0.35">
      <c r="A1075" s="8">
        <f t="shared" si="84"/>
        <v>-7.0999999999985874</v>
      </c>
      <c r="B1075" s="8">
        <f t="shared" si="80"/>
        <v>-5.7099999999998587</v>
      </c>
      <c r="C1075" s="9">
        <f t="shared" si="81"/>
        <v>0.99999999435119125</v>
      </c>
      <c r="D1075" s="8">
        <f t="shared" si="82"/>
        <v>-7.0999999999985874</v>
      </c>
      <c r="E1075" s="8">
        <f t="shared" si="83"/>
        <v>-5.7099999999998587</v>
      </c>
    </row>
    <row r="1076" spans="1:5" x14ac:dyDescent="0.35">
      <c r="A1076" s="8">
        <f t="shared" si="84"/>
        <v>-7.1999999999985871</v>
      </c>
      <c r="B1076" s="8">
        <f t="shared" si="80"/>
        <v>-5.7199999999998585</v>
      </c>
      <c r="C1076" s="9">
        <f t="shared" si="81"/>
        <v>0.99999999467379741</v>
      </c>
      <c r="D1076" s="8">
        <f t="shared" si="82"/>
        <v>-7.1999999999985871</v>
      </c>
      <c r="E1076" s="8">
        <f t="shared" si="83"/>
        <v>-5.7199999999998585</v>
      </c>
    </row>
    <row r="1077" spans="1:5" x14ac:dyDescent="0.35">
      <c r="A1077" s="8">
        <f t="shared" si="84"/>
        <v>-7.2999999999985867</v>
      </c>
      <c r="B1077" s="8">
        <f t="shared" si="80"/>
        <v>-5.7299999999998592</v>
      </c>
      <c r="C1077" s="9">
        <f t="shared" si="81"/>
        <v>0.99999999497846825</v>
      </c>
      <c r="D1077" s="8">
        <f t="shared" si="82"/>
        <v>-7.2999999999985867</v>
      </c>
      <c r="E1077" s="8">
        <f t="shared" si="83"/>
        <v>-5.7299999999998592</v>
      </c>
    </row>
    <row r="1078" spans="1:5" x14ac:dyDescent="0.35">
      <c r="A1078" s="8">
        <f t="shared" si="84"/>
        <v>-7.3999999999985864</v>
      </c>
      <c r="B1078" s="8">
        <f t="shared" si="80"/>
        <v>-5.7399999999998581</v>
      </c>
      <c r="C1078" s="9">
        <f t="shared" si="81"/>
        <v>0.99999999526617245</v>
      </c>
      <c r="D1078" s="8">
        <f t="shared" si="82"/>
        <v>-7.3999999999985864</v>
      </c>
      <c r="E1078" s="8">
        <f t="shared" si="83"/>
        <v>-5.7399999999998581</v>
      </c>
    </row>
    <row r="1079" spans="1:5" x14ac:dyDescent="0.35">
      <c r="A1079" s="8">
        <f t="shared" si="84"/>
        <v>-7.499999999998586</v>
      </c>
      <c r="B1079" s="8">
        <f t="shared" si="80"/>
        <v>-5.7499999999998588</v>
      </c>
      <c r="C1079" s="9">
        <f t="shared" si="81"/>
        <v>0.99999999553782759</v>
      </c>
      <c r="D1079" s="8">
        <f t="shared" si="82"/>
        <v>-7.499999999998586</v>
      </c>
      <c r="E1079" s="8">
        <f t="shared" si="83"/>
        <v>-5.7499999999998588</v>
      </c>
    </row>
    <row r="1080" spans="1:5" x14ac:dyDescent="0.35">
      <c r="A1080" s="8">
        <f t="shared" si="84"/>
        <v>-7.5999999999985857</v>
      </c>
      <c r="B1080" s="8">
        <f t="shared" si="80"/>
        <v>-5.7599999999998586</v>
      </c>
      <c r="C1080" s="9">
        <f t="shared" si="81"/>
        <v>0.99999999579430321</v>
      </c>
      <c r="D1080" s="8">
        <f t="shared" si="82"/>
        <v>-7.5999999999985857</v>
      </c>
      <c r="E1080" s="8">
        <f t="shared" si="83"/>
        <v>-5.7599999999998586</v>
      </c>
    </row>
    <row r="1081" spans="1:5" x14ac:dyDescent="0.35">
      <c r="A1081" s="8">
        <f t="shared" si="84"/>
        <v>-7.6999999999985853</v>
      </c>
      <c r="B1081" s="8">
        <f t="shared" ref="B1081:B1141" si="85">(A1081-50)/10</f>
        <v>-5.7699999999998584</v>
      </c>
      <c r="C1081" s="9">
        <f t="shared" si="81"/>
        <v>0.99999999603642342</v>
      </c>
      <c r="D1081" s="8">
        <f t="shared" si="82"/>
        <v>-7.6999999999985853</v>
      </c>
      <c r="E1081" s="8">
        <f t="shared" si="83"/>
        <v>-5.7699999999998584</v>
      </c>
    </row>
    <row r="1082" spans="1:5" x14ac:dyDescent="0.35">
      <c r="A1082" s="8">
        <f t="shared" si="84"/>
        <v>-7.799999999998585</v>
      </c>
      <c r="B1082" s="8">
        <f t="shared" si="85"/>
        <v>-5.7799999999998581</v>
      </c>
      <c r="C1082" s="9">
        <f t="shared" si="81"/>
        <v>0.99999999626496872</v>
      </c>
      <c r="D1082" s="8">
        <f t="shared" si="82"/>
        <v>-7.799999999998585</v>
      </c>
      <c r="E1082" s="8">
        <f t="shared" si="83"/>
        <v>-5.7799999999998581</v>
      </c>
    </row>
    <row r="1083" spans="1:5" x14ac:dyDescent="0.35">
      <c r="A1083" s="8">
        <f t="shared" si="84"/>
        <v>-7.8999999999985846</v>
      </c>
      <c r="B1083" s="8">
        <f t="shared" si="85"/>
        <v>-5.7899999999998588</v>
      </c>
      <c r="C1083" s="9">
        <f t="shared" si="81"/>
        <v>0.99999999648067872</v>
      </c>
      <c r="D1083" s="8">
        <f t="shared" si="82"/>
        <v>-7.8999999999985846</v>
      </c>
      <c r="E1083" s="8">
        <f t="shared" si="83"/>
        <v>-5.7899999999998588</v>
      </c>
    </row>
    <row r="1084" spans="1:5" x14ac:dyDescent="0.35">
      <c r="A1084" s="8">
        <f t="shared" si="84"/>
        <v>-7.9999999999985842</v>
      </c>
      <c r="B1084" s="8">
        <f t="shared" si="85"/>
        <v>-5.7999999999998586</v>
      </c>
      <c r="C1084" s="9">
        <f t="shared" si="81"/>
        <v>0.9999999966842541</v>
      </c>
      <c r="D1084" s="8">
        <f t="shared" si="82"/>
        <v>-7.9999999999985842</v>
      </c>
      <c r="E1084" s="8">
        <f t="shared" si="83"/>
        <v>-5.7999999999998586</v>
      </c>
    </row>
    <row r="1085" spans="1:5" x14ac:dyDescent="0.35">
      <c r="A1085" s="8">
        <f t="shared" si="84"/>
        <v>-8.0999999999985839</v>
      </c>
      <c r="B1085" s="8">
        <f t="shared" si="85"/>
        <v>-5.8099999999998584</v>
      </c>
      <c r="C1085" s="9">
        <f t="shared" si="81"/>
        <v>0.99999999687635788</v>
      </c>
      <c r="D1085" s="8">
        <f t="shared" si="82"/>
        <v>-8.0999999999985839</v>
      </c>
      <c r="E1085" s="8">
        <f t="shared" si="83"/>
        <v>-5.8099999999998584</v>
      </c>
    </row>
    <row r="1086" spans="1:5" x14ac:dyDescent="0.35">
      <c r="A1086" s="8">
        <f t="shared" si="84"/>
        <v>-8.1999999999985835</v>
      </c>
      <c r="B1086" s="8">
        <f t="shared" si="85"/>
        <v>-5.8199999999998582</v>
      </c>
      <c r="C1086" s="9">
        <f t="shared" si="81"/>
        <v>0.99999999705761855</v>
      </c>
      <c r="D1086" s="8">
        <f t="shared" si="82"/>
        <v>-8.1999999999985835</v>
      </c>
      <c r="E1086" s="8">
        <f t="shared" si="83"/>
        <v>-5.8199999999998582</v>
      </c>
    </row>
    <row r="1087" spans="1:5" x14ac:dyDescent="0.35">
      <c r="A1087" s="8">
        <f t="shared" si="84"/>
        <v>-8.2999999999985832</v>
      </c>
      <c r="B1087" s="8">
        <f t="shared" si="85"/>
        <v>-5.829999999999858</v>
      </c>
      <c r="C1087" s="9">
        <f t="shared" si="81"/>
        <v>0.9999999972286312</v>
      </c>
      <c r="D1087" s="8">
        <f t="shared" si="82"/>
        <v>-8.2999999999985832</v>
      </c>
      <c r="E1087" s="8">
        <f t="shared" si="83"/>
        <v>-5.829999999999858</v>
      </c>
    </row>
    <row r="1088" spans="1:5" x14ac:dyDescent="0.35">
      <c r="A1088" s="8">
        <f t="shared" si="84"/>
        <v>-8.3999999999985828</v>
      </c>
      <c r="B1088" s="8">
        <f t="shared" si="85"/>
        <v>-5.8399999999998586</v>
      </c>
      <c r="C1088" s="9">
        <f t="shared" si="81"/>
        <v>0.99999999738995893</v>
      </c>
      <c r="D1088" s="8">
        <f t="shared" si="82"/>
        <v>-8.3999999999985828</v>
      </c>
      <c r="E1088" s="8">
        <f t="shared" si="83"/>
        <v>-5.8399999999998586</v>
      </c>
    </row>
    <row r="1089" spans="1:5" x14ac:dyDescent="0.35">
      <c r="A1089" s="8">
        <f t="shared" si="84"/>
        <v>-8.4999999999985825</v>
      </c>
      <c r="B1089" s="8">
        <f t="shared" si="85"/>
        <v>-5.8499999999998575</v>
      </c>
      <c r="C1089" s="9">
        <f t="shared" si="81"/>
        <v>0.99999999754213498</v>
      </c>
      <c r="D1089" s="8">
        <f t="shared" si="82"/>
        <v>-8.4999999999985825</v>
      </c>
      <c r="E1089" s="8">
        <f t="shared" si="83"/>
        <v>-5.8499999999998575</v>
      </c>
    </row>
    <row r="1090" spans="1:5" x14ac:dyDescent="0.35">
      <c r="A1090" s="8">
        <f t="shared" si="84"/>
        <v>-8.5999999999985821</v>
      </c>
      <c r="B1090" s="8">
        <f t="shared" si="85"/>
        <v>-5.8599999999998582</v>
      </c>
      <c r="C1090" s="9">
        <f t="shared" si="81"/>
        <v>0.99999999768566417</v>
      </c>
      <c r="D1090" s="8">
        <f t="shared" si="82"/>
        <v>-8.5999999999985821</v>
      </c>
      <c r="E1090" s="8">
        <f t="shared" si="83"/>
        <v>-5.8599999999998582</v>
      </c>
    </row>
    <row r="1091" spans="1:5" x14ac:dyDescent="0.35">
      <c r="A1091" s="8">
        <f t="shared" si="84"/>
        <v>-8.6999999999985818</v>
      </c>
      <c r="B1091" s="8">
        <f t="shared" si="85"/>
        <v>-5.869999999999858</v>
      </c>
      <c r="C1091" s="9">
        <f t="shared" si="81"/>
        <v>0.99999999782102433</v>
      </c>
      <c r="D1091" s="8">
        <f t="shared" si="82"/>
        <v>-8.6999999999985818</v>
      </c>
      <c r="E1091" s="8">
        <f t="shared" si="83"/>
        <v>-5.869999999999858</v>
      </c>
    </row>
    <row r="1092" spans="1:5" x14ac:dyDescent="0.35">
      <c r="A1092" s="8">
        <f t="shared" si="84"/>
        <v>-8.7999999999985814</v>
      </c>
      <c r="B1092" s="8">
        <f t="shared" si="85"/>
        <v>-5.8799999999998587</v>
      </c>
      <c r="C1092" s="9">
        <f t="shared" si="81"/>
        <v>0.99999999794866756</v>
      </c>
      <c r="D1092" s="8">
        <f t="shared" si="82"/>
        <v>-8.7999999999985814</v>
      </c>
      <c r="E1092" s="8">
        <f t="shared" si="83"/>
        <v>-5.8799999999998587</v>
      </c>
    </row>
    <row r="1093" spans="1:5" x14ac:dyDescent="0.35">
      <c r="A1093" s="8">
        <f t="shared" si="84"/>
        <v>-8.899999999998581</v>
      </c>
      <c r="B1093" s="8">
        <f t="shared" si="85"/>
        <v>-5.8899999999998585</v>
      </c>
      <c r="C1093" s="9">
        <f t="shared" ref="C1093:C1141" si="86">(1-ERF(B1093/SQRT(2)))/2</f>
        <v>0.99999999806902196</v>
      </c>
      <c r="D1093" s="8">
        <f t="shared" ref="D1093:D1141" si="87">A1093</f>
        <v>-8.899999999998581</v>
      </c>
      <c r="E1093" s="8">
        <f t="shared" ref="E1093:E1141" si="88">B1093</f>
        <v>-5.8899999999998585</v>
      </c>
    </row>
    <row r="1094" spans="1:5" x14ac:dyDescent="0.35">
      <c r="A1094" s="8">
        <f t="shared" ref="A1094:A1141" si="89">A1093-A$2</f>
        <v>-8.9999999999985807</v>
      </c>
      <c r="B1094" s="8">
        <f t="shared" si="85"/>
        <v>-5.8999999999998582</v>
      </c>
      <c r="C1094" s="9">
        <f t="shared" si="86"/>
        <v>0.99999999818249208</v>
      </c>
      <c r="D1094" s="8">
        <f t="shared" si="87"/>
        <v>-8.9999999999985807</v>
      </c>
      <c r="E1094" s="8">
        <f t="shared" si="88"/>
        <v>-5.8999999999998582</v>
      </c>
    </row>
    <row r="1095" spans="1:5" x14ac:dyDescent="0.35">
      <c r="A1095" s="8">
        <f t="shared" si="89"/>
        <v>-9.0999999999985803</v>
      </c>
      <c r="B1095" s="8">
        <f t="shared" si="85"/>
        <v>-5.909999999999858</v>
      </c>
      <c r="C1095" s="9">
        <f t="shared" si="86"/>
        <v>0.9999999982894614</v>
      </c>
      <c r="D1095" s="8">
        <f t="shared" si="87"/>
        <v>-9.0999999999985803</v>
      </c>
      <c r="E1095" s="8">
        <f t="shared" si="88"/>
        <v>-5.909999999999858</v>
      </c>
    </row>
    <row r="1096" spans="1:5" x14ac:dyDescent="0.35">
      <c r="A1096" s="8">
        <f t="shared" si="89"/>
        <v>-9.19999999999858</v>
      </c>
      <c r="B1096" s="8">
        <f t="shared" si="85"/>
        <v>-5.9199999999998578</v>
      </c>
      <c r="C1096" s="9">
        <f t="shared" si="86"/>
        <v>0.99999999839029186</v>
      </c>
      <c r="D1096" s="8">
        <f t="shared" si="87"/>
        <v>-9.19999999999858</v>
      </c>
      <c r="E1096" s="8">
        <f t="shared" si="88"/>
        <v>-5.9199999999998578</v>
      </c>
    </row>
    <row r="1097" spans="1:5" x14ac:dyDescent="0.35">
      <c r="A1097" s="8">
        <f t="shared" si="89"/>
        <v>-9.2999999999985796</v>
      </c>
      <c r="B1097" s="8">
        <f t="shared" si="85"/>
        <v>-5.9299999999998576</v>
      </c>
      <c r="C1097" s="9">
        <f t="shared" si="86"/>
        <v>0.99999999848532661</v>
      </c>
      <c r="D1097" s="8">
        <f t="shared" si="87"/>
        <v>-9.2999999999985796</v>
      </c>
      <c r="E1097" s="8">
        <f t="shared" si="88"/>
        <v>-5.9299999999998576</v>
      </c>
    </row>
    <row r="1098" spans="1:5" x14ac:dyDescent="0.35">
      <c r="A1098" s="8">
        <f t="shared" si="89"/>
        <v>-9.3999999999985793</v>
      </c>
      <c r="B1098" s="8">
        <f t="shared" si="85"/>
        <v>-5.9399999999998574</v>
      </c>
      <c r="C1098" s="9">
        <f t="shared" si="86"/>
        <v>0.99999999857488964</v>
      </c>
      <c r="D1098" s="8">
        <f t="shared" si="87"/>
        <v>-9.3999999999985793</v>
      </c>
      <c r="E1098" s="8">
        <f t="shared" si="88"/>
        <v>-5.9399999999998574</v>
      </c>
    </row>
    <row r="1099" spans="1:5" x14ac:dyDescent="0.35">
      <c r="A1099" s="8">
        <f t="shared" si="89"/>
        <v>-9.4999999999985789</v>
      </c>
      <c r="B1099" s="8">
        <f t="shared" si="85"/>
        <v>-5.9499999999998581</v>
      </c>
      <c r="C1099" s="9">
        <f t="shared" si="86"/>
        <v>0.99999999865928757</v>
      </c>
      <c r="D1099" s="8">
        <f t="shared" si="87"/>
        <v>-9.4999999999985789</v>
      </c>
      <c r="E1099" s="8">
        <f t="shared" si="88"/>
        <v>-5.9499999999998581</v>
      </c>
    </row>
    <row r="1100" spans="1:5" x14ac:dyDescent="0.35">
      <c r="A1100" s="8">
        <f t="shared" si="89"/>
        <v>-9.5999999999985786</v>
      </c>
      <c r="B1100" s="8">
        <f t="shared" si="85"/>
        <v>-5.9599999999998579</v>
      </c>
      <c r="C1100" s="9">
        <f t="shared" si="86"/>
        <v>0.9999999987388104</v>
      </c>
      <c r="D1100" s="8">
        <f t="shared" si="87"/>
        <v>-9.5999999999985786</v>
      </c>
      <c r="E1100" s="8">
        <f t="shared" si="88"/>
        <v>-5.9599999999998579</v>
      </c>
    </row>
    <row r="1101" spans="1:5" x14ac:dyDescent="0.35">
      <c r="A1101" s="8">
        <f t="shared" si="89"/>
        <v>-9.6999999999985782</v>
      </c>
      <c r="B1101" s="8">
        <f t="shared" si="85"/>
        <v>-5.9699999999998585</v>
      </c>
      <c r="C1101" s="9">
        <f t="shared" si="86"/>
        <v>0.99999999881373203</v>
      </c>
      <c r="D1101" s="8">
        <f t="shared" si="87"/>
        <v>-9.6999999999985782</v>
      </c>
      <c r="E1101" s="8">
        <f t="shared" si="88"/>
        <v>-5.9699999999998585</v>
      </c>
    </row>
    <row r="1102" spans="1:5" x14ac:dyDescent="0.35">
      <c r="A1102" s="8">
        <f t="shared" si="89"/>
        <v>-9.7999999999985778</v>
      </c>
      <c r="B1102" s="8">
        <f t="shared" si="85"/>
        <v>-5.9799999999998574</v>
      </c>
      <c r="C1102" s="9">
        <f t="shared" si="86"/>
        <v>0.9999999988843119</v>
      </c>
      <c r="D1102" s="8">
        <f t="shared" si="87"/>
        <v>-9.7999999999985778</v>
      </c>
      <c r="E1102" s="8">
        <f t="shared" si="88"/>
        <v>-5.9799999999998574</v>
      </c>
    </row>
    <row r="1103" spans="1:5" x14ac:dyDescent="0.35">
      <c r="A1103" s="8">
        <f t="shared" si="89"/>
        <v>-9.8999999999985775</v>
      </c>
      <c r="B1103" s="8">
        <f t="shared" si="85"/>
        <v>-5.9899999999998581</v>
      </c>
      <c r="C1103" s="9">
        <f t="shared" si="86"/>
        <v>0.99999999895079483</v>
      </c>
      <c r="D1103" s="8">
        <f t="shared" si="87"/>
        <v>-9.8999999999985775</v>
      </c>
      <c r="E1103" s="8">
        <f t="shared" si="88"/>
        <v>-5.9899999999998581</v>
      </c>
    </row>
    <row r="1104" spans="1:5" x14ac:dyDescent="0.35">
      <c r="A1104" s="8">
        <f t="shared" si="89"/>
        <v>-9.9999999999985771</v>
      </c>
      <c r="B1104" s="8">
        <f t="shared" si="85"/>
        <v>-5.9999999999998579</v>
      </c>
      <c r="C1104" s="9">
        <f t="shared" si="86"/>
        <v>0.9999999990134123</v>
      </c>
      <c r="D1104" s="8">
        <f t="shared" si="87"/>
        <v>-9.9999999999985771</v>
      </c>
      <c r="E1104" s="8">
        <f t="shared" si="88"/>
        <v>-5.9999999999998579</v>
      </c>
    </row>
    <row r="1105" spans="1:5" x14ac:dyDescent="0.35">
      <c r="A1105" s="8">
        <f t="shared" si="89"/>
        <v>-10.099999999998577</v>
      </c>
      <c r="B1105" s="8">
        <f t="shared" si="85"/>
        <v>-6.0099999999998577</v>
      </c>
      <c r="C1105" s="9">
        <f t="shared" si="86"/>
        <v>0.99999999907238335</v>
      </c>
      <c r="D1105" s="8">
        <f t="shared" si="87"/>
        <v>-10.099999999998577</v>
      </c>
      <c r="E1105" s="8">
        <f t="shared" si="88"/>
        <v>-6.0099999999998577</v>
      </c>
    </row>
    <row r="1106" spans="1:5" x14ac:dyDescent="0.35">
      <c r="A1106" s="8">
        <f t="shared" si="89"/>
        <v>-10.199999999998576</v>
      </c>
      <c r="B1106" s="8">
        <f t="shared" si="85"/>
        <v>-6.0199999999998575</v>
      </c>
      <c r="C1106" s="9">
        <f t="shared" si="86"/>
        <v>0.99999999912791471</v>
      </c>
      <c r="D1106" s="8">
        <f t="shared" si="87"/>
        <v>-10.199999999998576</v>
      </c>
      <c r="E1106" s="8">
        <f t="shared" si="88"/>
        <v>-6.0199999999998575</v>
      </c>
    </row>
    <row r="1107" spans="1:5" x14ac:dyDescent="0.35">
      <c r="A1107" s="8">
        <f t="shared" si="89"/>
        <v>-10.299999999998576</v>
      </c>
      <c r="B1107" s="8">
        <f t="shared" si="85"/>
        <v>-6.0299999999998573</v>
      </c>
      <c r="C1107" s="9">
        <f t="shared" si="86"/>
        <v>0.99999999918020155</v>
      </c>
      <c r="D1107" s="8">
        <f t="shared" si="87"/>
        <v>-10.299999999998576</v>
      </c>
      <c r="E1107" s="8">
        <f t="shared" si="88"/>
        <v>-6.0299999999998573</v>
      </c>
    </row>
    <row r="1108" spans="1:5" x14ac:dyDescent="0.35">
      <c r="A1108" s="8">
        <f t="shared" si="89"/>
        <v>-10.399999999998576</v>
      </c>
      <c r="B1108" s="8">
        <f t="shared" si="85"/>
        <v>-6.0399999999998579</v>
      </c>
      <c r="C1108" s="9">
        <f t="shared" si="86"/>
        <v>0.99999999922942884</v>
      </c>
      <c r="D1108" s="8">
        <f t="shared" si="87"/>
        <v>-10.399999999998576</v>
      </c>
      <c r="E1108" s="8">
        <f t="shared" si="88"/>
        <v>-6.0399999999998579</v>
      </c>
    </row>
    <row r="1109" spans="1:5" x14ac:dyDescent="0.35">
      <c r="A1109" s="8">
        <f t="shared" si="89"/>
        <v>-10.499999999998575</v>
      </c>
      <c r="B1109" s="8">
        <f t="shared" si="85"/>
        <v>-6.0499999999998577</v>
      </c>
      <c r="C1109" s="9">
        <f t="shared" si="86"/>
        <v>0.99999999927577088</v>
      </c>
      <c r="D1109" s="8">
        <f t="shared" si="87"/>
        <v>-10.499999999998575</v>
      </c>
      <c r="E1109" s="8">
        <f t="shared" si="88"/>
        <v>-6.0499999999998577</v>
      </c>
    </row>
    <row r="1110" spans="1:5" x14ac:dyDescent="0.35">
      <c r="A1110" s="8">
        <f t="shared" si="89"/>
        <v>-10.599999999998575</v>
      </c>
      <c r="B1110" s="8">
        <f t="shared" si="85"/>
        <v>-6.0599999999998575</v>
      </c>
      <c r="C1110" s="9">
        <f t="shared" si="86"/>
        <v>0.99999999931939221</v>
      </c>
      <c r="D1110" s="8">
        <f t="shared" si="87"/>
        <v>-10.599999999998575</v>
      </c>
      <c r="E1110" s="8">
        <f t="shared" si="88"/>
        <v>-6.0599999999998575</v>
      </c>
    </row>
    <row r="1111" spans="1:5" x14ac:dyDescent="0.35">
      <c r="A1111" s="8">
        <f t="shared" si="89"/>
        <v>-10.699999999998575</v>
      </c>
      <c r="B1111" s="8">
        <f t="shared" si="85"/>
        <v>-6.0699999999998573</v>
      </c>
      <c r="C1111" s="9">
        <f t="shared" si="86"/>
        <v>0.9999999993604487</v>
      </c>
      <c r="D1111" s="8">
        <f t="shared" si="87"/>
        <v>-10.699999999998575</v>
      </c>
      <c r="E1111" s="8">
        <f t="shared" si="88"/>
        <v>-6.0699999999998573</v>
      </c>
    </row>
    <row r="1112" spans="1:5" x14ac:dyDescent="0.35">
      <c r="A1112" s="8">
        <f t="shared" si="89"/>
        <v>-10.799999999998574</v>
      </c>
      <c r="B1112" s="8">
        <f t="shared" si="85"/>
        <v>-6.079999999999858</v>
      </c>
      <c r="C1112" s="9">
        <f t="shared" si="86"/>
        <v>0.99999999939908724</v>
      </c>
      <c r="D1112" s="8">
        <f t="shared" si="87"/>
        <v>-10.799999999998574</v>
      </c>
      <c r="E1112" s="8">
        <f t="shared" si="88"/>
        <v>-6.079999999999858</v>
      </c>
    </row>
    <row r="1113" spans="1:5" x14ac:dyDescent="0.35">
      <c r="A1113" s="8">
        <f t="shared" si="89"/>
        <v>-10.899999999998574</v>
      </c>
      <c r="B1113" s="8">
        <f t="shared" si="85"/>
        <v>-6.0899999999998569</v>
      </c>
      <c r="C1113" s="9">
        <f t="shared" si="86"/>
        <v>0.99999999943544648</v>
      </c>
      <c r="D1113" s="8">
        <f t="shared" si="87"/>
        <v>-10.899999999998574</v>
      </c>
      <c r="E1113" s="8">
        <f t="shared" si="88"/>
        <v>-6.0899999999998569</v>
      </c>
    </row>
    <row r="1114" spans="1:5" x14ac:dyDescent="0.35">
      <c r="A1114" s="8">
        <f t="shared" si="89"/>
        <v>-10.999999999998574</v>
      </c>
      <c r="B1114" s="8">
        <f t="shared" si="85"/>
        <v>-6.0999999999998575</v>
      </c>
      <c r="C1114" s="9">
        <f t="shared" si="86"/>
        <v>0.99999999946965767</v>
      </c>
      <c r="D1114" s="8">
        <f t="shared" si="87"/>
        <v>-10.999999999998574</v>
      </c>
      <c r="E1114" s="8">
        <f t="shared" si="88"/>
        <v>-6.0999999999998575</v>
      </c>
    </row>
    <row r="1115" spans="1:5" x14ac:dyDescent="0.35">
      <c r="A1115" s="8">
        <f t="shared" si="89"/>
        <v>-11.099999999998573</v>
      </c>
      <c r="B1115" s="8">
        <f t="shared" si="85"/>
        <v>-6.1099999999998573</v>
      </c>
      <c r="C1115" s="9">
        <f t="shared" si="86"/>
        <v>0.99999999950184426</v>
      </c>
      <c r="D1115" s="8">
        <f t="shared" si="87"/>
        <v>-11.099999999998573</v>
      </c>
      <c r="E1115" s="8">
        <f t="shared" si="88"/>
        <v>-6.1099999999998573</v>
      </c>
    </row>
    <row r="1116" spans="1:5" x14ac:dyDescent="0.35">
      <c r="A1116" s="8">
        <f t="shared" si="89"/>
        <v>-11.199999999998573</v>
      </c>
      <c r="B1116" s="8">
        <f t="shared" si="85"/>
        <v>-6.1199999999998571</v>
      </c>
      <c r="C1116" s="9">
        <f t="shared" si="86"/>
        <v>0.99999999953212315</v>
      </c>
      <c r="D1116" s="8">
        <f t="shared" si="87"/>
        <v>-11.199999999998573</v>
      </c>
      <c r="E1116" s="8">
        <f t="shared" si="88"/>
        <v>-6.1199999999998571</v>
      </c>
    </row>
    <row r="1117" spans="1:5" x14ac:dyDescent="0.35">
      <c r="A1117" s="8">
        <f t="shared" si="89"/>
        <v>-11.299999999998573</v>
      </c>
      <c r="B1117" s="8">
        <f t="shared" si="85"/>
        <v>-6.1299999999998578</v>
      </c>
      <c r="C1117" s="9">
        <f t="shared" si="86"/>
        <v>0.99999999956060459</v>
      </c>
      <c r="D1117" s="8">
        <f t="shared" si="87"/>
        <v>-11.299999999998573</v>
      </c>
      <c r="E1117" s="8">
        <f t="shared" si="88"/>
        <v>-6.1299999999998578</v>
      </c>
    </row>
    <row r="1118" spans="1:5" x14ac:dyDescent="0.35">
      <c r="A1118" s="8">
        <f t="shared" si="89"/>
        <v>-11.399999999998572</v>
      </c>
      <c r="B1118" s="8">
        <f t="shared" si="85"/>
        <v>-6.1399999999998567</v>
      </c>
      <c r="C1118" s="9">
        <f t="shared" si="86"/>
        <v>0.99999999958739261</v>
      </c>
      <c r="D1118" s="8">
        <f t="shared" si="87"/>
        <v>-11.399999999998572</v>
      </c>
      <c r="E1118" s="8">
        <f t="shared" si="88"/>
        <v>-6.1399999999998567</v>
      </c>
    </row>
    <row r="1119" spans="1:5" x14ac:dyDescent="0.35">
      <c r="A1119" s="8">
        <f t="shared" si="89"/>
        <v>-11.499999999998572</v>
      </c>
      <c r="B1119" s="8">
        <f t="shared" si="85"/>
        <v>-6.1499999999998574</v>
      </c>
      <c r="C1119" s="9">
        <f t="shared" si="86"/>
        <v>0.99999999961258523</v>
      </c>
      <c r="D1119" s="8">
        <f t="shared" si="87"/>
        <v>-11.499999999998572</v>
      </c>
      <c r="E1119" s="8">
        <f t="shared" si="88"/>
        <v>-6.1499999999998574</v>
      </c>
    </row>
    <row r="1120" spans="1:5" x14ac:dyDescent="0.35">
      <c r="A1120" s="8">
        <f t="shared" si="89"/>
        <v>-11.599999999998571</v>
      </c>
      <c r="B1120" s="8">
        <f t="shared" si="85"/>
        <v>-6.1599999999998571</v>
      </c>
      <c r="C1120" s="9">
        <f t="shared" si="86"/>
        <v>0.99999999963627528</v>
      </c>
      <c r="D1120" s="8">
        <f t="shared" si="87"/>
        <v>-11.599999999998571</v>
      </c>
      <c r="E1120" s="8">
        <f t="shared" si="88"/>
        <v>-6.1599999999998571</v>
      </c>
    </row>
    <row r="1121" spans="1:5" x14ac:dyDescent="0.35">
      <c r="A1121" s="8">
        <f t="shared" si="89"/>
        <v>-11.699999999998571</v>
      </c>
      <c r="B1121" s="8">
        <f t="shared" si="85"/>
        <v>-6.1699999999998569</v>
      </c>
      <c r="C1121" s="9">
        <f t="shared" si="86"/>
        <v>0.99999999965855002</v>
      </c>
      <c r="D1121" s="8">
        <f t="shared" si="87"/>
        <v>-11.699999999998571</v>
      </c>
      <c r="E1121" s="8">
        <f t="shared" si="88"/>
        <v>-6.1699999999998569</v>
      </c>
    </row>
    <row r="1122" spans="1:5" x14ac:dyDescent="0.35">
      <c r="A1122" s="8">
        <f t="shared" si="89"/>
        <v>-11.799999999998571</v>
      </c>
      <c r="B1122" s="8">
        <f t="shared" si="85"/>
        <v>-6.1799999999998567</v>
      </c>
      <c r="C1122" s="9">
        <f t="shared" si="86"/>
        <v>0.99999999967949194</v>
      </c>
      <c r="D1122" s="8">
        <f t="shared" si="87"/>
        <v>-11.799999999998571</v>
      </c>
      <c r="E1122" s="8">
        <f t="shared" si="88"/>
        <v>-6.1799999999998567</v>
      </c>
    </row>
    <row r="1123" spans="1:5" x14ac:dyDescent="0.35">
      <c r="A1123" s="8">
        <f t="shared" si="89"/>
        <v>-11.89999999999857</v>
      </c>
      <c r="B1123" s="8">
        <f t="shared" si="85"/>
        <v>-6.1899999999998574</v>
      </c>
      <c r="C1123" s="9">
        <f t="shared" si="86"/>
        <v>0.99999999969917885</v>
      </c>
      <c r="D1123" s="8">
        <f t="shared" si="87"/>
        <v>-11.89999999999857</v>
      </c>
      <c r="E1123" s="8">
        <f t="shared" si="88"/>
        <v>-6.1899999999998574</v>
      </c>
    </row>
    <row r="1124" spans="1:5" x14ac:dyDescent="0.35">
      <c r="A1124" s="8">
        <f t="shared" si="89"/>
        <v>-11.99999999999857</v>
      </c>
      <c r="B1124" s="8">
        <f t="shared" si="85"/>
        <v>-6.1999999999998572</v>
      </c>
      <c r="C1124" s="9">
        <f t="shared" si="86"/>
        <v>0.99999999971768427</v>
      </c>
      <c r="D1124" s="8">
        <f t="shared" si="87"/>
        <v>-11.99999999999857</v>
      </c>
      <c r="E1124" s="8">
        <f t="shared" si="88"/>
        <v>-6.1999999999998572</v>
      </c>
    </row>
    <row r="1125" spans="1:5" x14ac:dyDescent="0.35">
      <c r="A1125" s="8">
        <f t="shared" si="89"/>
        <v>-12.09999999999857</v>
      </c>
      <c r="B1125" s="8">
        <f t="shared" si="85"/>
        <v>-6.209999999999857</v>
      </c>
      <c r="C1125" s="9">
        <f t="shared" si="86"/>
        <v>0.99999999973507703</v>
      </c>
      <c r="D1125" s="8">
        <f t="shared" si="87"/>
        <v>-12.09999999999857</v>
      </c>
      <c r="E1125" s="8">
        <f t="shared" si="88"/>
        <v>-6.209999999999857</v>
      </c>
    </row>
    <row r="1126" spans="1:5" x14ac:dyDescent="0.35">
      <c r="A1126" s="8">
        <f t="shared" si="89"/>
        <v>-12.199999999998569</v>
      </c>
      <c r="B1126" s="8">
        <f t="shared" si="85"/>
        <v>-6.2199999999998568</v>
      </c>
      <c r="C1126" s="9">
        <f t="shared" si="86"/>
        <v>0.99999999975142262</v>
      </c>
      <c r="D1126" s="8">
        <f t="shared" si="87"/>
        <v>-12.199999999998569</v>
      </c>
      <c r="E1126" s="8">
        <f t="shared" si="88"/>
        <v>-6.2199999999998568</v>
      </c>
    </row>
    <row r="1127" spans="1:5" x14ac:dyDescent="0.35">
      <c r="A1127" s="8">
        <f t="shared" si="89"/>
        <v>-12.299999999998569</v>
      </c>
      <c r="B1127" s="8">
        <f t="shared" si="85"/>
        <v>-6.2299999999998565</v>
      </c>
      <c r="C1127" s="9">
        <f t="shared" si="86"/>
        <v>0.99999999976678233</v>
      </c>
      <c r="D1127" s="8">
        <f t="shared" si="87"/>
        <v>-12.299999999998569</v>
      </c>
      <c r="E1127" s="8">
        <f t="shared" si="88"/>
        <v>-6.2299999999998565</v>
      </c>
    </row>
    <row r="1128" spans="1:5" x14ac:dyDescent="0.35">
      <c r="A1128" s="8">
        <f t="shared" si="89"/>
        <v>-12.399999999998569</v>
      </c>
      <c r="B1128" s="8">
        <f t="shared" si="85"/>
        <v>-6.2399999999998572</v>
      </c>
      <c r="C1128" s="9">
        <f t="shared" si="86"/>
        <v>0.99999999978121457</v>
      </c>
      <c r="D1128" s="8">
        <f t="shared" si="87"/>
        <v>-12.399999999998569</v>
      </c>
      <c r="E1128" s="8">
        <f t="shared" si="88"/>
        <v>-6.2399999999998572</v>
      </c>
    </row>
    <row r="1129" spans="1:5" x14ac:dyDescent="0.35">
      <c r="A1129" s="8">
        <f t="shared" si="89"/>
        <v>-12.499999999998568</v>
      </c>
      <c r="B1129" s="8">
        <f t="shared" si="85"/>
        <v>-6.2499999999998561</v>
      </c>
      <c r="C1129" s="9">
        <f t="shared" si="86"/>
        <v>0.99999999979477372</v>
      </c>
      <c r="D1129" s="8">
        <f t="shared" si="87"/>
        <v>-12.499999999998568</v>
      </c>
      <c r="E1129" s="8">
        <f t="shared" si="88"/>
        <v>-6.2499999999998561</v>
      </c>
    </row>
    <row r="1130" spans="1:5" x14ac:dyDescent="0.35">
      <c r="A1130" s="8">
        <f t="shared" si="89"/>
        <v>-12.599999999998568</v>
      </c>
      <c r="B1130" s="8">
        <f t="shared" si="85"/>
        <v>-6.2599999999998568</v>
      </c>
      <c r="C1130" s="9">
        <f t="shared" si="86"/>
        <v>0.99999999980751131</v>
      </c>
      <c r="D1130" s="8">
        <f t="shared" si="87"/>
        <v>-12.599999999998568</v>
      </c>
      <c r="E1130" s="8">
        <f t="shared" si="88"/>
        <v>-6.2599999999998568</v>
      </c>
    </row>
    <row r="1131" spans="1:5" x14ac:dyDescent="0.35">
      <c r="A1131" s="8">
        <f t="shared" si="89"/>
        <v>-12.699999999998568</v>
      </c>
      <c r="B1131" s="8">
        <f t="shared" si="85"/>
        <v>-6.2699999999998566</v>
      </c>
      <c r="C1131" s="9">
        <f t="shared" si="86"/>
        <v>0.99999999981947596</v>
      </c>
      <c r="D1131" s="8">
        <f t="shared" si="87"/>
        <v>-12.699999999998568</v>
      </c>
      <c r="E1131" s="8">
        <f t="shared" si="88"/>
        <v>-6.2699999999998566</v>
      </c>
    </row>
    <row r="1132" spans="1:5" x14ac:dyDescent="0.35">
      <c r="A1132" s="8">
        <f t="shared" si="89"/>
        <v>-12.799999999998567</v>
      </c>
      <c r="B1132" s="8">
        <f t="shared" si="85"/>
        <v>-6.2799999999998573</v>
      </c>
      <c r="C1132" s="9">
        <f t="shared" si="86"/>
        <v>0.99999999983071342</v>
      </c>
      <c r="D1132" s="8">
        <f t="shared" si="87"/>
        <v>-12.799999999998567</v>
      </c>
      <c r="E1132" s="8">
        <f t="shared" si="88"/>
        <v>-6.2799999999998573</v>
      </c>
    </row>
    <row r="1133" spans="1:5" x14ac:dyDescent="0.35">
      <c r="A1133" s="8">
        <f t="shared" si="89"/>
        <v>-12.899999999998567</v>
      </c>
      <c r="B1133" s="8">
        <f t="shared" si="85"/>
        <v>-6.289999999999857</v>
      </c>
      <c r="C1133" s="9">
        <f t="shared" si="86"/>
        <v>0.99999999984126697</v>
      </c>
      <c r="D1133" s="8">
        <f t="shared" si="87"/>
        <v>-12.899999999998567</v>
      </c>
      <c r="E1133" s="8">
        <f t="shared" si="88"/>
        <v>-6.289999999999857</v>
      </c>
    </row>
    <row r="1134" spans="1:5" x14ac:dyDescent="0.35">
      <c r="A1134" s="8">
        <f t="shared" si="89"/>
        <v>-12.999999999998566</v>
      </c>
      <c r="B1134" s="8">
        <f t="shared" si="85"/>
        <v>-6.2999999999998568</v>
      </c>
      <c r="C1134" s="9">
        <f t="shared" si="86"/>
        <v>0.99999999985117716</v>
      </c>
      <c r="D1134" s="8">
        <f t="shared" si="87"/>
        <v>-12.999999999998566</v>
      </c>
      <c r="E1134" s="8">
        <f t="shared" si="88"/>
        <v>-6.2999999999998568</v>
      </c>
    </row>
    <row r="1135" spans="1:5" x14ac:dyDescent="0.35">
      <c r="A1135" s="8">
        <f t="shared" si="89"/>
        <v>-13.099999999998566</v>
      </c>
      <c r="B1135" s="8">
        <f t="shared" si="85"/>
        <v>-6.3099999999998566</v>
      </c>
      <c r="C1135" s="9">
        <f t="shared" si="86"/>
        <v>0.99999999986048227</v>
      </c>
      <c r="D1135" s="8">
        <f t="shared" si="87"/>
        <v>-13.099999999998566</v>
      </c>
      <c r="E1135" s="8">
        <f t="shared" si="88"/>
        <v>-6.3099999999998566</v>
      </c>
    </row>
    <row r="1136" spans="1:5" x14ac:dyDescent="0.35">
      <c r="A1136" s="8">
        <f t="shared" si="89"/>
        <v>-13.199999999998566</v>
      </c>
      <c r="B1136" s="8">
        <f t="shared" si="85"/>
        <v>-6.3199999999998564</v>
      </c>
      <c r="C1136" s="9">
        <f t="shared" si="86"/>
        <v>0.99999999986921839</v>
      </c>
      <c r="D1136" s="8">
        <f t="shared" si="87"/>
        <v>-13.199999999998566</v>
      </c>
      <c r="E1136" s="8">
        <f t="shared" si="88"/>
        <v>-6.3199999999998564</v>
      </c>
    </row>
    <row r="1137" spans="1:5" x14ac:dyDescent="0.35">
      <c r="A1137" s="8">
        <f t="shared" si="89"/>
        <v>-13.299999999998565</v>
      </c>
      <c r="B1137" s="8">
        <f t="shared" si="85"/>
        <v>-6.3299999999998562</v>
      </c>
      <c r="C1137" s="9">
        <f t="shared" si="86"/>
        <v>0.99999999987741939</v>
      </c>
      <c r="D1137" s="8">
        <f t="shared" si="87"/>
        <v>-13.299999999998565</v>
      </c>
      <c r="E1137" s="8">
        <f t="shared" si="88"/>
        <v>-6.3299999999998562</v>
      </c>
    </row>
    <row r="1138" spans="1:5" x14ac:dyDescent="0.35">
      <c r="A1138" s="8">
        <f t="shared" si="89"/>
        <v>-13.399999999998565</v>
      </c>
      <c r="B1138" s="8">
        <f t="shared" si="85"/>
        <v>-6.339999999999856</v>
      </c>
      <c r="C1138" s="9">
        <f t="shared" si="86"/>
        <v>0.99999999988511745</v>
      </c>
      <c r="D1138" s="8">
        <f t="shared" si="87"/>
        <v>-13.399999999998565</v>
      </c>
      <c r="E1138" s="8">
        <f t="shared" si="88"/>
        <v>-6.339999999999856</v>
      </c>
    </row>
    <row r="1139" spans="1:5" x14ac:dyDescent="0.35">
      <c r="A1139" s="8">
        <f t="shared" si="89"/>
        <v>-13.499999999998565</v>
      </c>
      <c r="B1139" s="8">
        <f t="shared" si="85"/>
        <v>-6.3499999999998566</v>
      </c>
      <c r="C1139" s="9">
        <f t="shared" si="86"/>
        <v>0.99999999989234256</v>
      </c>
      <c r="D1139" s="8">
        <f t="shared" si="87"/>
        <v>-13.499999999998565</v>
      </c>
      <c r="E1139" s="8">
        <f t="shared" si="88"/>
        <v>-6.3499999999998566</v>
      </c>
    </row>
    <row r="1140" spans="1:5" x14ac:dyDescent="0.35">
      <c r="A1140" s="8">
        <f t="shared" si="89"/>
        <v>-13.599999999998564</v>
      </c>
      <c r="B1140" s="8">
        <f t="shared" si="85"/>
        <v>-6.3599999999998564</v>
      </c>
      <c r="C1140" s="9">
        <f t="shared" si="86"/>
        <v>0.99999999989912314</v>
      </c>
      <c r="D1140" s="8">
        <f t="shared" si="87"/>
        <v>-13.599999999998564</v>
      </c>
      <c r="E1140" s="8">
        <f t="shared" si="88"/>
        <v>-6.3599999999998564</v>
      </c>
    </row>
    <row r="1141" spans="1:5" x14ac:dyDescent="0.35">
      <c r="A1141" s="8">
        <f t="shared" si="89"/>
        <v>-13.699999999998564</v>
      </c>
      <c r="B1141" s="8">
        <f t="shared" si="85"/>
        <v>-6.3699999999998571</v>
      </c>
      <c r="C1141" s="9">
        <f t="shared" si="86"/>
        <v>0.99999999990548583</v>
      </c>
      <c r="D1141" s="8">
        <f t="shared" si="87"/>
        <v>-13.699999999998564</v>
      </c>
      <c r="E1141" s="8">
        <f t="shared" si="88"/>
        <v>-6.3699999999998571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ACE89-ED53-43BB-B2F3-B788C1D7B99A}">
  <dimension ref="A1:C4"/>
  <sheetViews>
    <sheetView workbookViewId="0"/>
  </sheetViews>
  <sheetFormatPr defaultRowHeight="16.5" x14ac:dyDescent="0.35"/>
  <sheetData>
    <row r="1" spans="1:3" x14ac:dyDescent="0.35">
      <c r="A1" t="s">
        <v>22</v>
      </c>
      <c r="B1">
        <v>3505033</v>
      </c>
      <c r="C1">
        <v>17574</v>
      </c>
    </row>
    <row r="2" spans="1:3" x14ac:dyDescent="0.35">
      <c r="A2" t="s">
        <v>23</v>
      </c>
      <c r="B2">
        <v>3654103</v>
      </c>
      <c r="C2">
        <v>10615</v>
      </c>
    </row>
    <row r="3" spans="1:3" x14ac:dyDescent="0.35">
      <c r="A3" t="s">
        <v>24</v>
      </c>
      <c r="B3">
        <v>5703171</v>
      </c>
      <c r="C3">
        <v>28116</v>
      </c>
    </row>
    <row r="4" spans="1:3" x14ac:dyDescent="0.35">
      <c r="A4" t="s">
        <v>25</v>
      </c>
      <c r="B4">
        <v>6050111</v>
      </c>
      <c r="C4">
        <v>45089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B361D-F8A9-4E95-BC44-D829A2202AE8}">
  <dimension ref="A1:K41"/>
  <sheetViews>
    <sheetView workbookViewId="0">
      <selection activeCell="K2" sqref="K2"/>
    </sheetView>
  </sheetViews>
  <sheetFormatPr defaultRowHeight="16.5" x14ac:dyDescent="0.35"/>
  <cols>
    <col min="1" max="1" width="12.42578125" bestFit="1" customWidth="1"/>
    <col min="2" max="2" width="5.140625" bestFit="1" customWidth="1"/>
    <col min="3" max="3" width="6.7109375" bestFit="1" customWidth="1"/>
    <col min="4" max="4" width="8.7109375" bestFit="1" customWidth="1"/>
    <col min="5" max="6" width="10.7109375" bestFit="1" customWidth="1"/>
    <col min="7" max="7" width="8.7109375" bestFit="1" customWidth="1"/>
    <col min="8" max="8" width="10.7109375" bestFit="1" customWidth="1"/>
    <col min="9" max="9" width="9.7109375" style="49" bestFit="1" customWidth="1"/>
    <col min="10" max="10" width="9.140625" style="49"/>
  </cols>
  <sheetData>
    <row r="1" spans="1:11" x14ac:dyDescent="0.35">
      <c r="A1" t="s">
        <v>28</v>
      </c>
      <c r="B1" t="s">
        <v>29</v>
      </c>
      <c r="C1" t="s">
        <v>30</v>
      </c>
      <c r="D1" t="s">
        <v>31</v>
      </c>
      <c r="E1" t="s">
        <v>2</v>
      </c>
      <c r="F1" t="s">
        <v>32</v>
      </c>
      <c r="G1" t="s">
        <v>33</v>
      </c>
      <c r="H1" t="s">
        <v>34</v>
      </c>
      <c r="I1" s="49" t="s">
        <v>36</v>
      </c>
      <c r="J1" s="49" t="s">
        <v>35</v>
      </c>
    </row>
    <row r="2" spans="1:11" x14ac:dyDescent="0.35">
      <c r="A2" t="str">
        <f>B2&amp;"_"&amp;TEXT(C2,"000000")</f>
        <v>asia_000001</v>
      </c>
      <c r="B2" t="s">
        <v>5</v>
      </c>
      <c r="C2">
        <v>1</v>
      </c>
      <c r="D2">
        <v>583091</v>
      </c>
      <c r="E2">
        <v>2150465</v>
      </c>
      <c r="F2">
        <v>922802</v>
      </c>
      <c r="G2">
        <v>19801</v>
      </c>
      <c r="H2">
        <v>1207862</v>
      </c>
      <c r="I2" s="49">
        <v>0.40613600999999999</v>
      </c>
      <c r="J2" s="49">
        <f>F2/E2</f>
        <v>0.4291174234409767</v>
      </c>
      <c r="K2">
        <f>I2*D2</f>
        <v>236814.25220690999</v>
      </c>
    </row>
    <row r="3" spans="1:11" x14ac:dyDescent="0.35">
      <c r="A3" t="str">
        <f t="shared" ref="A3:A41" si="0">B3&amp;"_"&amp;TEXT(C3,"000000")</f>
        <v>asia_000010</v>
      </c>
      <c r="B3" t="s">
        <v>5</v>
      </c>
      <c r="C3">
        <v>10</v>
      </c>
      <c r="D3">
        <v>889688</v>
      </c>
      <c r="E3">
        <v>35914417</v>
      </c>
      <c r="F3">
        <v>16928353</v>
      </c>
      <c r="G3">
        <v>385762</v>
      </c>
      <c r="H3">
        <v>18600302</v>
      </c>
      <c r="I3" s="49">
        <v>0.4690105</v>
      </c>
      <c r="J3" s="49">
        <f t="shared" ref="J3:J41" si="1">F3/E3</f>
        <v>0.47135257687741389</v>
      </c>
      <c r="K3">
        <f t="shared" ref="K3:K41" si="2">I3*D3</f>
        <v>417273.01372400002</v>
      </c>
    </row>
    <row r="4" spans="1:11" x14ac:dyDescent="0.35">
      <c r="A4" t="str">
        <f t="shared" si="0"/>
        <v>asia_000100</v>
      </c>
      <c r="B4" t="s">
        <v>5</v>
      </c>
      <c r="C4">
        <v>100</v>
      </c>
      <c r="D4">
        <v>410668</v>
      </c>
      <c r="E4">
        <v>91047187</v>
      </c>
      <c r="F4">
        <v>43084771</v>
      </c>
      <c r="G4">
        <v>1160636</v>
      </c>
      <c r="H4">
        <v>46801780</v>
      </c>
      <c r="I4" s="49">
        <v>0.47265437999999999</v>
      </c>
      <c r="J4" s="49">
        <f t="shared" si="1"/>
        <v>0.473213642503859</v>
      </c>
      <c r="K4">
        <f t="shared" si="2"/>
        <v>194104.02892583999</v>
      </c>
    </row>
    <row r="5" spans="1:11" x14ac:dyDescent="0.35">
      <c r="A5" t="str">
        <f t="shared" si="0"/>
        <v>asia_000500</v>
      </c>
      <c r="B5" t="s">
        <v>5</v>
      </c>
      <c r="C5">
        <v>500</v>
      </c>
      <c r="D5">
        <v>93683</v>
      </c>
      <c r="E5">
        <v>66275255</v>
      </c>
      <c r="F5">
        <v>31749061</v>
      </c>
      <c r="G5">
        <v>702330</v>
      </c>
      <c r="H5">
        <v>33823864</v>
      </c>
      <c r="I5" s="49">
        <v>0.47872158999999997</v>
      </c>
      <c r="J5" s="49">
        <f t="shared" si="1"/>
        <v>0.4790484925331483</v>
      </c>
      <c r="K5">
        <f t="shared" si="2"/>
        <v>44848.074715969997</v>
      </c>
    </row>
    <row r="6" spans="1:11" x14ac:dyDescent="0.35">
      <c r="A6" t="str">
        <f t="shared" si="0"/>
        <v>asia_001000</v>
      </c>
      <c r="B6" t="s">
        <v>5</v>
      </c>
      <c r="C6">
        <v>1000</v>
      </c>
      <c r="D6">
        <v>67886</v>
      </c>
      <c r="E6">
        <v>96108440</v>
      </c>
      <c r="F6">
        <v>46855528</v>
      </c>
      <c r="G6">
        <v>682727</v>
      </c>
      <c r="H6">
        <v>48570185</v>
      </c>
      <c r="I6" s="49">
        <v>0.48691031000000001</v>
      </c>
      <c r="J6" s="49">
        <f t="shared" si="1"/>
        <v>0.48752771348697366</v>
      </c>
      <c r="K6">
        <f t="shared" si="2"/>
        <v>33054.39330466</v>
      </c>
    </row>
    <row r="7" spans="1:11" x14ac:dyDescent="0.35">
      <c r="A7" t="str">
        <f t="shared" si="0"/>
        <v>asia_002000</v>
      </c>
      <c r="B7" t="s">
        <v>5</v>
      </c>
      <c r="C7">
        <v>2000</v>
      </c>
      <c r="D7">
        <v>57224</v>
      </c>
      <c r="E7">
        <v>178078429</v>
      </c>
      <c r="F7">
        <v>89470698</v>
      </c>
      <c r="G7">
        <v>766089</v>
      </c>
      <c r="H7">
        <v>87841642</v>
      </c>
      <c r="I7" s="49">
        <v>0.50103945999999999</v>
      </c>
      <c r="J7" s="49">
        <f t="shared" si="1"/>
        <v>0.50242299700431436</v>
      </c>
      <c r="K7">
        <f t="shared" si="2"/>
        <v>28671.482059040001</v>
      </c>
    </row>
    <row r="8" spans="1:11" x14ac:dyDescent="0.35">
      <c r="A8" t="str">
        <f t="shared" si="0"/>
        <v>asia_005000</v>
      </c>
      <c r="B8" t="s">
        <v>5</v>
      </c>
      <c r="C8">
        <v>5000</v>
      </c>
      <c r="D8">
        <v>18105</v>
      </c>
      <c r="E8">
        <v>122912556</v>
      </c>
      <c r="F8">
        <v>63656414</v>
      </c>
      <c r="G8">
        <v>428760</v>
      </c>
      <c r="H8">
        <v>58827382</v>
      </c>
      <c r="I8" s="49">
        <v>0.51686655999999997</v>
      </c>
      <c r="J8" s="49">
        <f t="shared" si="1"/>
        <v>0.51790001015030551</v>
      </c>
      <c r="K8">
        <f t="shared" si="2"/>
        <v>9357.8690687999988</v>
      </c>
    </row>
    <row r="9" spans="1:11" x14ac:dyDescent="0.35">
      <c r="A9" t="str">
        <f t="shared" si="0"/>
        <v>asia_010000</v>
      </c>
      <c r="B9" t="s">
        <v>5</v>
      </c>
      <c r="C9">
        <v>10000</v>
      </c>
      <c r="D9">
        <v>3590</v>
      </c>
      <c r="E9">
        <v>42676595</v>
      </c>
      <c r="F9">
        <v>22566538</v>
      </c>
      <c r="G9">
        <v>135050</v>
      </c>
      <c r="H9">
        <v>19975007</v>
      </c>
      <c r="I9" s="49">
        <v>0.52856621000000004</v>
      </c>
      <c r="J9" s="49">
        <f t="shared" si="1"/>
        <v>0.52878018970351315</v>
      </c>
      <c r="K9">
        <f t="shared" si="2"/>
        <v>1897.5526939000001</v>
      </c>
    </row>
    <row r="10" spans="1:11" x14ac:dyDescent="0.35">
      <c r="A10" t="str">
        <f t="shared" si="0"/>
        <v>asia_015000</v>
      </c>
      <c r="B10" t="s">
        <v>5</v>
      </c>
      <c r="C10">
        <v>15000</v>
      </c>
      <c r="D10">
        <v>823</v>
      </c>
      <c r="E10">
        <v>13931117</v>
      </c>
      <c r="F10">
        <v>7388595</v>
      </c>
      <c r="G10">
        <v>40564</v>
      </c>
      <c r="H10">
        <v>6501958</v>
      </c>
      <c r="I10" s="49">
        <v>0.53020367999999996</v>
      </c>
      <c r="J10" s="49">
        <f t="shared" si="1"/>
        <v>0.53036630156792164</v>
      </c>
      <c r="K10">
        <f t="shared" si="2"/>
        <v>436.35762863999997</v>
      </c>
    </row>
    <row r="11" spans="1:11" x14ac:dyDescent="0.35">
      <c r="A11" t="str">
        <f t="shared" si="0"/>
        <v>asia_020000</v>
      </c>
      <c r="B11" t="s">
        <v>5</v>
      </c>
      <c r="C11">
        <v>20000</v>
      </c>
      <c r="D11">
        <v>299</v>
      </c>
      <c r="E11">
        <v>7258733</v>
      </c>
      <c r="F11">
        <v>3781549</v>
      </c>
      <c r="G11">
        <v>18861</v>
      </c>
      <c r="H11">
        <v>3458323</v>
      </c>
      <c r="I11" s="49">
        <v>0.52114554999999996</v>
      </c>
      <c r="J11" s="49">
        <f t="shared" si="1"/>
        <v>0.52096543570344855</v>
      </c>
      <c r="K11">
        <f t="shared" si="2"/>
        <v>155.82251944999999</v>
      </c>
    </row>
    <row r="12" spans="1:11" x14ac:dyDescent="0.35">
      <c r="A12" t="str">
        <f t="shared" si="0"/>
        <v>na_000001</v>
      </c>
      <c r="B12" t="s">
        <v>6</v>
      </c>
      <c r="C12">
        <v>1</v>
      </c>
      <c r="D12">
        <v>594603</v>
      </c>
      <c r="E12">
        <v>2205619</v>
      </c>
      <c r="F12">
        <v>951870</v>
      </c>
      <c r="G12">
        <v>23373</v>
      </c>
      <c r="H12">
        <v>1230376</v>
      </c>
      <c r="I12" s="49">
        <v>0.40981959000000001</v>
      </c>
      <c r="J12" s="49">
        <f t="shared" si="1"/>
        <v>0.43156592321701981</v>
      </c>
      <c r="K12">
        <f t="shared" si="2"/>
        <v>243679.95767277002</v>
      </c>
    </row>
    <row r="13" spans="1:11" x14ac:dyDescent="0.35">
      <c r="A13" t="str">
        <f t="shared" si="0"/>
        <v>na_000010</v>
      </c>
      <c r="B13" t="s">
        <v>6</v>
      </c>
      <c r="C13">
        <v>10</v>
      </c>
      <c r="D13">
        <v>825043</v>
      </c>
      <c r="E13">
        <v>32358321</v>
      </c>
      <c r="F13">
        <v>15329014</v>
      </c>
      <c r="G13">
        <v>334248</v>
      </c>
      <c r="H13">
        <v>16695059</v>
      </c>
      <c r="I13" s="49">
        <v>0.47114241000000001</v>
      </c>
      <c r="J13" s="49">
        <f t="shared" si="1"/>
        <v>0.4737271133443543</v>
      </c>
      <c r="K13">
        <f t="shared" si="2"/>
        <v>388712.74737363</v>
      </c>
    </row>
    <row r="14" spans="1:11" x14ac:dyDescent="0.35">
      <c r="A14" t="str">
        <f t="shared" si="0"/>
        <v>na_000100</v>
      </c>
      <c r="B14" t="s">
        <v>6</v>
      </c>
      <c r="C14">
        <v>100</v>
      </c>
      <c r="D14">
        <v>352329</v>
      </c>
      <c r="E14">
        <v>78527882</v>
      </c>
      <c r="F14">
        <v>37307026</v>
      </c>
      <c r="G14">
        <v>659738</v>
      </c>
      <c r="H14">
        <v>40561118</v>
      </c>
      <c r="I14" s="49">
        <v>0.47438258</v>
      </c>
      <c r="J14" s="49">
        <f t="shared" si="1"/>
        <v>0.47507999770068932</v>
      </c>
      <c r="K14">
        <f t="shared" si="2"/>
        <v>167138.74002882</v>
      </c>
    </row>
    <row r="15" spans="1:11" x14ac:dyDescent="0.35">
      <c r="A15" t="str">
        <f t="shared" si="0"/>
        <v>na_000500</v>
      </c>
      <c r="B15" t="s">
        <v>6</v>
      </c>
      <c r="C15">
        <v>500</v>
      </c>
      <c r="D15">
        <v>84480</v>
      </c>
      <c r="E15">
        <v>59845800</v>
      </c>
      <c r="F15">
        <v>28751323</v>
      </c>
      <c r="G15">
        <v>387955</v>
      </c>
      <c r="H15">
        <v>30706522</v>
      </c>
      <c r="I15" s="49">
        <v>0.48012067000000003</v>
      </c>
      <c r="J15" s="49">
        <f t="shared" si="1"/>
        <v>0.48042340481704648</v>
      </c>
      <c r="K15">
        <f t="shared" si="2"/>
        <v>40560.594201600004</v>
      </c>
    </row>
    <row r="16" spans="1:11" x14ac:dyDescent="0.35">
      <c r="A16" t="str">
        <f t="shared" si="0"/>
        <v>na_001000</v>
      </c>
      <c r="B16" t="s">
        <v>6</v>
      </c>
      <c r="C16">
        <v>1000</v>
      </c>
      <c r="D16">
        <v>63571</v>
      </c>
      <c r="E16">
        <v>90171116</v>
      </c>
      <c r="F16">
        <v>44027100</v>
      </c>
      <c r="G16">
        <v>428614</v>
      </c>
      <c r="H16">
        <v>45715402</v>
      </c>
      <c r="I16" s="49">
        <v>0.48772277000000003</v>
      </c>
      <c r="J16" s="49">
        <f t="shared" si="1"/>
        <v>0.48826167350529409</v>
      </c>
      <c r="K16">
        <f t="shared" si="2"/>
        <v>31005.024211670003</v>
      </c>
    </row>
    <row r="17" spans="1:11" x14ac:dyDescent="0.35">
      <c r="A17" t="str">
        <f t="shared" si="0"/>
        <v>na_002000</v>
      </c>
      <c r="B17" t="s">
        <v>6</v>
      </c>
      <c r="C17">
        <v>2000</v>
      </c>
      <c r="D17">
        <v>57700</v>
      </c>
      <c r="E17">
        <v>181500128</v>
      </c>
      <c r="F17">
        <v>91119160</v>
      </c>
      <c r="G17">
        <v>587380</v>
      </c>
      <c r="H17">
        <v>89793588</v>
      </c>
      <c r="I17" s="49">
        <v>0.50072220000000001</v>
      </c>
      <c r="J17" s="49">
        <f t="shared" si="1"/>
        <v>0.5020335853427057</v>
      </c>
      <c r="K17">
        <f t="shared" si="2"/>
        <v>28891.67094</v>
      </c>
    </row>
    <row r="18" spans="1:11" x14ac:dyDescent="0.35">
      <c r="A18" t="str">
        <f t="shared" si="0"/>
        <v>na_005000</v>
      </c>
      <c r="B18" t="s">
        <v>6</v>
      </c>
      <c r="C18">
        <v>5000</v>
      </c>
      <c r="D18">
        <v>22565</v>
      </c>
      <c r="E18">
        <v>154468025</v>
      </c>
      <c r="F18">
        <v>79367291</v>
      </c>
      <c r="G18">
        <v>368626</v>
      </c>
      <c r="H18">
        <v>74732108</v>
      </c>
      <c r="I18" s="49">
        <v>0.51344972</v>
      </c>
      <c r="J18" s="49">
        <f t="shared" si="1"/>
        <v>0.51381048602129797</v>
      </c>
      <c r="K18">
        <f t="shared" si="2"/>
        <v>11585.992931799999</v>
      </c>
    </row>
    <row r="19" spans="1:11" x14ac:dyDescent="0.35">
      <c r="A19" t="str">
        <f t="shared" si="0"/>
        <v>na_010000</v>
      </c>
      <c r="B19" t="s">
        <v>6</v>
      </c>
      <c r="C19">
        <v>10000</v>
      </c>
      <c r="D19">
        <v>5014</v>
      </c>
      <c r="E19">
        <v>59808852</v>
      </c>
      <c r="F19">
        <v>30830844</v>
      </c>
      <c r="G19">
        <v>124927</v>
      </c>
      <c r="H19">
        <v>28853081</v>
      </c>
      <c r="I19" s="49">
        <v>0.51564564999999996</v>
      </c>
      <c r="J19" s="49">
        <f t="shared" si="1"/>
        <v>0.5154896469171486</v>
      </c>
      <c r="K19">
        <f t="shared" si="2"/>
        <v>2585.4472890999996</v>
      </c>
    </row>
    <row r="20" spans="1:11" x14ac:dyDescent="0.35">
      <c r="A20" t="str">
        <f t="shared" si="0"/>
        <v>na_015000</v>
      </c>
      <c r="B20" t="s">
        <v>6</v>
      </c>
      <c r="C20">
        <v>15000</v>
      </c>
      <c r="D20">
        <v>1274</v>
      </c>
      <c r="E20">
        <v>21514971</v>
      </c>
      <c r="F20">
        <v>11096136</v>
      </c>
      <c r="G20">
        <v>40445</v>
      </c>
      <c r="H20">
        <v>10378390</v>
      </c>
      <c r="I20" s="49">
        <v>0.51582640999999996</v>
      </c>
      <c r="J20" s="49">
        <f t="shared" si="1"/>
        <v>0.51574022572468259</v>
      </c>
      <c r="K20">
        <f t="shared" si="2"/>
        <v>657.16284633999999</v>
      </c>
    </row>
    <row r="21" spans="1:11" x14ac:dyDescent="0.35">
      <c r="A21" t="str">
        <f t="shared" si="0"/>
        <v>na_020000</v>
      </c>
      <c r="B21" t="s">
        <v>6</v>
      </c>
      <c r="C21">
        <v>20000</v>
      </c>
      <c r="D21">
        <v>509</v>
      </c>
      <c r="E21">
        <v>12535954</v>
      </c>
      <c r="F21">
        <v>6369381</v>
      </c>
      <c r="G21">
        <v>19334</v>
      </c>
      <c r="H21">
        <v>6147239</v>
      </c>
      <c r="I21" s="49">
        <v>0.50812915999999997</v>
      </c>
      <c r="J21" s="49">
        <f t="shared" si="1"/>
        <v>0.50808905329422871</v>
      </c>
      <c r="K21">
        <f t="shared" si="2"/>
        <v>258.63774244000001</v>
      </c>
    </row>
    <row r="22" spans="1:11" x14ac:dyDescent="0.35">
      <c r="A22" t="str">
        <f t="shared" si="0"/>
        <v>eu_000001</v>
      </c>
      <c r="B22" t="s">
        <v>7</v>
      </c>
      <c r="C22">
        <v>1</v>
      </c>
      <c r="D22">
        <v>971259</v>
      </c>
      <c r="E22">
        <v>3685679</v>
      </c>
      <c r="F22">
        <v>1616980</v>
      </c>
      <c r="G22">
        <v>23540</v>
      </c>
      <c r="H22">
        <v>2045159</v>
      </c>
      <c r="I22" s="49">
        <v>0.41889158999999998</v>
      </c>
      <c r="J22" s="49">
        <f t="shared" si="1"/>
        <v>0.43871970402197263</v>
      </c>
      <c r="K22">
        <f t="shared" si="2"/>
        <v>406852.22681180999</v>
      </c>
    </row>
    <row r="23" spans="1:11" x14ac:dyDescent="0.35">
      <c r="A23" t="str">
        <f t="shared" si="0"/>
        <v>eu_000010</v>
      </c>
      <c r="B23" t="s">
        <v>7</v>
      </c>
      <c r="C23">
        <v>10</v>
      </c>
      <c r="D23">
        <v>1450081</v>
      </c>
      <c r="E23">
        <v>57339409</v>
      </c>
      <c r="F23">
        <v>27212380</v>
      </c>
      <c r="G23">
        <v>438474</v>
      </c>
      <c r="H23">
        <v>29688555</v>
      </c>
      <c r="I23" s="49">
        <v>0.47220201000000001</v>
      </c>
      <c r="J23" s="49">
        <f t="shared" si="1"/>
        <v>0.47458424275004302</v>
      </c>
      <c r="K23">
        <f t="shared" si="2"/>
        <v>684731.16286280996</v>
      </c>
    </row>
    <row r="24" spans="1:11" x14ac:dyDescent="0.35">
      <c r="A24" t="str">
        <f t="shared" si="0"/>
        <v>eu_000100</v>
      </c>
      <c r="B24" t="s">
        <v>7</v>
      </c>
      <c r="C24">
        <v>100</v>
      </c>
      <c r="D24">
        <v>657724</v>
      </c>
      <c r="E24">
        <v>147061136</v>
      </c>
      <c r="F24">
        <v>69892600</v>
      </c>
      <c r="G24">
        <v>1335571</v>
      </c>
      <c r="H24">
        <v>75832965</v>
      </c>
      <c r="I24" s="49">
        <v>0.47478759999999998</v>
      </c>
      <c r="J24" s="49">
        <f t="shared" si="1"/>
        <v>0.4752622065968537</v>
      </c>
      <c r="K24">
        <f t="shared" si="2"/>
        <v>312279.19942239998</v>
      </c>
    </row>
    <row r="25" spans="1:11" x14ac:dyDescent="0.35">
      <c r="A25" t="str">
        <f t="shared" si="0"/>
        <v>eu_000500</v>
      </c>
      <c r="B25" t="s">
        <v>7</v>
      </c>
      <c r="C25">
        <v>500</v>
      </c>
      <c r="D25">
        <v>154771</v>
      </c>
      <c r="E25">
        <v>109345252</v>
      </c>
      <c r="F25">
        <v>52476958</v>
      </c>
      <c r="G25">
        <v>854171</v>
      </c>
      <c r="H25">
        <v>56014123</v>
      </c>
      <c r="I25" s="49">
        <v>0.47961439</v>
      </c>
      <c r="J25" s="49">
        <f t="shared" si="1"/>
        <v>0.4799198597118785</v>
      </c>
      <c r="K25">
        <f t="shared" si="2"/>
        <v>74230.398754690003</v>
      </c>
    </row>
    <row r="26" spans="1:11" x14ac:dyDescent="0.35">
      <c r="A26" t="str">
        <f t="shared" si="0"/>
        <v>eu_001000</v>
      </c>
      <c r="B26" t="s">
        <v>7</v>
      </c>
      <c r="C26">
        <v>1000</v>
      </c>
      <c r="D26">
        <v>110750</v>
      </c>
      <c r="E26">
        <v>156798781</v>
      </c>
      <c r="F26">
        <v>76317778</v>
      </c>
      <c r="G26">
        <v>890680</v>
      </c>
      <c r="H26">
        <v>79590323</v>
      </c>
      <c r="I26" s="49">
        <v>0.48624316000000001</v>
      </c>
      <c r="J26" s="49">
        <f t="shared" si="1"/>
        <v>0.48672430686817647</v>
      </c>
      <c r="K26">
        <f t="shared" si="2"/>
        <v>53851.429969999997</v>
      </c>
    </row>
    <row r="27" spans="1:11" x14ac:dyDescent="0.35">
      <c r="A27" t="str">
        <f t="shared" si="0"/>
        <v>eu_002000</v>
      </c>
      <c r="B27" t="s">
        <v>7</v>
      </c>
      <c r="C27">
        <v>2000</v>
      </c>
      <c r="D27">
        <v>99034</v>
      </c>
      <c r="E27">
        <v>312266152</v>
      </c>
      <c r="F27">
        <v>155833061</v>
      </c>
      <c r="G27">
        <v>1181713</v>
      </c>
      <c r="H27">
        <v>155251378</v>
      </c>
      <c r="I27" s="49">
        <v>0.49790584999999998</v>
      </c>
      <c r="J27" s="49">
        <f t="shared" si="1"/>
        <v>0.49903923304502118</v>
      </c>
      <c r="K27">
        <f t="shared" si="2"/>
        <v>49309.607948899997</v>
      </c>
    </row>
    <row r="28" spans="1:11" x14ac:dyDescent="0.35">
      <c r="A28" t="str">
        <f t="shared" si="0"/>
        <v>eu_005000</v>
      </c>
      <c r="B28" t="s">
        <v>7</v>
      </c>
      <c r="C28">
        <v>5000</v>
      </c>
      <c r="D28">
        <v>41599</v>
      </c>
      <c r="E28">
        <v>287315392</v>
      </c>
      <c r="F28">
        <v>147267470</v>
      </c>
      <c r="G28">
        <v>786909</v>
      </c>
      <c r="H28">
        <v>139261013</v>
      </c>
      <c r="I28" s="49">
        <v>0.51195648999999999</v>
      </c>
      <c r="J28" s="49">
        <f t="shared" si="1"/>
        <v>0.51256380305584182</v>
      </c>
      <c r="K28">
        <f t="shared" si="2"/>
        <v>21296.87802751</v>
      </c>
    </row>
    <row r="29" spans="1:11" x14ac:dyDescent="0.35">
      <c r="A29" t="str">
        <f t="shared" si="0"/>
        <v>eu_010000</v>
      </c>
      <c r="B29" t="s">
        <v>7</v>
      </c>
      <c r="C29">
        <v>10000</v>
      </c>
      <c r="D29">
        <v>10426</v>
      </c>
      <c r="E29">
        <v>124703709</v>
      </c>
      <c r="F29">
        <v>64629238</v>
      </c>
      <c r="G29">
        <v>287406</v>
      </c>
      <c r="H29">
        <v>59787065</v>
      </c>
      <c r="I29" s="49">
        <v>0.51822336000000002</v>
      </c>
      <c r="J29" s="49">
        <f t="shared" si="1"/>
        <v>0.51826235577323521</v>
      </c>
      <c r="K29">
        <f t="shared" si="2"/>
        <v>5402.9967513600004</v>
      </c>
    </row>
    <row r="30" spans="1:11" x14ac:dyDescent="0.35">
      <c r="A30" t="str">
        <f t="shared" si="0"/>
        <v>eu_015000</v>
      </c>
      <c r="B30" t="s">
        <v>7</v>
      </c>
      <c r="C30">
        <v>15000</v>
      </c>
      <c r="D30">
        <v>2903</v>
      </c>
      <c r="E30">
        <v>49295321</v>
      </c>
      <c r="F30">
        <v>25589353</v>
      </c>
      <c r="G30">
        <v>106659</v>
      </c>
      <c r="H30">
        <v>23599309</v>
      </c>
      <c r="I30" s="49">
        <v>0.51907764000000001</v>
      </c>
      <c r="J30" s="49">
        <f t="shared" si="1"/>
        <v>0.51910308079746559</v>
      </c>
      <c r="K30">
        <f t="shared" si="2"/>
        <v>1506.88238892</v>
      </c>
    </row>
    <row r="31" spans="1:11" x14ac:dyDescent="0.35">
      <c r="A31" t="str">
        <f t="shared" si="0"/>
        <v>eu_020000</v>
      </c>
      <c r="B31" t="s">
        <v>7</v>
      </c>
      <c r="C31">
        <v>20000</v>
      </c>
      <c r="D31">
        <v>1188</v>
      </c>
      <c r="E31">
        <v>28794075</v>
      </c>
      <c r="F31">
        <v>14819632</v>
      </c>
      <c r="G31">
        <v>58217</v>
      </c>
      <c r="H31">
        <v>13916226</v>
      </c>
      <c r="I31" s="49">
        <v>0.51580678000000002</v>
      </c>
      <c r="J31" s="49">
        <f t="shared" si="1"/>
        <v>0.51467643951055908</v>
      </c>
      <c r="K31">
        <f t="shared" si="2"/>
        <v>612.77845464000006</v>
      </c>
    </row>
    <row r="32" spans="1:11" x14ac:dyDescent="0.35">
      <c r="A32" t="str">
        <f t="shared" si="0"/>
        <v>ru_000001</v>
      </c>
      <c r="B32" t="s">
        <v>8</v>
      </c>
      <c r="C32">
        <v>1</v>
      </c>
      <c r="D32">
        <v>1071802</v>
      </c>
      <c r="E32">
        <v>4078391</v>
      </c>
      <c r="F32">
        <v>1819788</v>
      </c>
      <c r="G32">
        <v>29500</v>
      </c>
      <c r="H32">
        <v>2229103</v>
      </c>
      <c r="I32" s="49">
        <v>0.43008573999999999</v>
      </c>
      <c r="J32" s="49">
        <f t="shared" si="1"/>
        <v>0.44620243620584688</v>
      </c>
      <c r="K32">
        <f t="shared" si="2"/>
        <v>460966.75630348001</v>
      </c>
    </row>
    <row r="33" spans="1:11" x14ac:dyDescent="0.35">
      <c r="A33" t="str">
        <f t="shared" si="0"/>
        <v>ru_000010</v>
      </c>
      <c r="B33" t="s">
        <v>8</v>
      </c>
      <c r="C33">
        <v>10</v>
      </c>
      <c r="D33">
        <v>1563887</v>
      </c>
      <c r="E33">
        <v>60432761</v>
      </c>
      <c r="F33">
        <v>28815218</v>
      </c>
      <c r="G33">
        <v>533093</v>
      </c>
      <c r="H33">
        <v>31084450</v>
      </c>
      <c r="I33" s="49">
        <v>0.47492947000000002</v>
      </c>
      <c r="J33" s="49">
        <f t="shared" si="1"/>
        <v>0.4768145211833032</v>
      </c>
      <c r="K33">
        <f t="shared" si="2"/>
        <v>742736.02404988999</v>
      </c>
    </row>
    <row r="34" spans="1:11" x14ac:dyDescent="0.35">
      <c r="A34" t="str">
        <f t="shared" si="0"/>
        <v>ru_000100</v>
      </c>
      <c r="B34" t="s">
        <v>8</v>
      </c>
      <c r="C34">
        <v>100</v>
      </c>
      <c r="D34">
        <v>693573</v>
      </c>
      <c r="E34">
        <v>156243114</v>
      </c>
      <c r="F34">
        <v>74815630</v>
      </c>
      <c r="G34">
        <v>1457071</v>
      </c>
      <c r="H34">
        <v>79970413</v>
      </c>
      <c r="I34" s="49">
        <v>0.47826247999999999</v>
      </c>
      <c r="J34" s="49">
        <f t="shared" si="1"/>
        <v>0.47884113472034356</v>
      </c>
      <c r="K34">
        <f t="shared" si="2"/>
        <v>331709.94304103998</v>
      </c>
    </row>
    <row r="35" spans="1:11" x14ac:dyDescent="0.35">
      <c r="A35" t="str">
        <f t="shared" si="0"/>
        <v>ru_000500</v>
      </c>
      <c r="B35" t="s">
        <v>8</v>
      </c>
      <c r="C35">
        <v>500</v>
      </c>
      <c r="D35">
        <v>166928</v>
      </c>
      <c r="E35">
        <v>117663068</v>
      </c>
      <c r="F35">
        <v>56866554</v>
      </c>
      <c r="G35">
        <v>925787</v>
      </c>
      <c r="H35">
        <v>59870727</v>
      </c>
      <c r="I35" s="49">
        <v>0.48305496999999997</v>
      </c>
      <c r="J35" s="49">
        <f t="shared" si="1"/>
        <v>0.48329994251042308</v>
      </c>
      <c r="K35">
        <f t="shared" si="2"/>
        <v>80635.400032159989</v>
      </c>
    </row>
    <row r="36" spans="1:11" x14ac:dyDescent="0.35">
      <c r="A36" t="str">
        <f t="shared" si="0"/>
        <v>ru_001000</v>
      </c>
      <c r="B36" t="s">
        <v>8</v>
      </c>
      <c r="C36">
        <v>1000</v>
      </c>
      <c r="D36">
        <v>113694</v>
      </c>
      <c r="E36">
        <v>160465612</v>
      </c>
      <c r="F36">
        <v>78332234</v>
      </c>
      <c r="G36">
        <v>915040</v>
      </c>
      <c r="H36">
        <v>81218338</v>
      </c>
      <c r="I36" s="49">
        <v>0.48779633</v>
      </c>
      <c r="J36" s="49">
        <f t="shared" si="1"/>
        <v>0.48815589224188422</v>
      </c>
      <c r="K36">
        <f t="shared" si="2"/>
        <v>55459.51594302</v>
      </c>
    </row>
    <row r="37" spans="1:11" x14ac:dyDescent="0.35">
      <c r="A37" t="str">
        <f t="shared" si="0"/>
        <v>ru_002000</v>
      </c>
      <c r="B37" t="s">
        <v>8</v>
      </c>
      <c r="C37">
        <v>2000</v>
      </c>
      <c r="D37">
        <v>95636</v>
      </c>
      <c r="E37">
        <v>300860972</v>
      </c>
      <c r="F37">
        <v>149767384</v>
      </c>
      <c r="G37">
        <v>1084812</v>
      </c>
      <c r="H37">
        <v>150008776</v>
      </c>
      <c r="I37" s="49">
        <v>0.49690169000000001</v>
      </c>
      <c r="J37" s="49">
        <f t="shared" si="1"/>
        <v>0.49779598531643382</v>
      </c>
      <c r="K37">
        <f t="shared" si="2"/>
        <v>47521.690024839998</v>
      </c>
    </row>
    <row r="38" spans="1:11" x14ac:dyDescent="0.35">
      <c r="A38" t="str">
        <f t="shared" si="0"/>
        <v>ru_005000</v>
      </c>
      <c r="B38" t="s">
        <v>8</v>
      </c>
      <c r="C38">
        <v>5000</v>
      </c>
      <c r="D38">
        <v>40862</v>
      </c>
      <c r="E38">
        <v>283695234</v>
      </c>
      <c r="F38">
        <v>144391405</v>
      </c>
      <c r="G38">
        <v>671735</v>
      </c>
      <c r="H38">
        <v>138632094</v>
      </c>
      <c r="I38" s="49">
        <v>0.50842997999999995</v>
      </c>
      <c r="J38" s="49">
        <f t="shared" si="1"/>
        <v>0.5089666222591529</v>
      </c>
      <c r="K38">
        <f t="shared" si="2"/>
        <v>20775.465842759997</v>
      </c>
    </row>
    <row r="39" spans="1:11" x14ac:dyDescent="0.35">
      <c r="A39" t="str">
        <f t="shared" si="0"/>
        <v>ru_010000</v>
      </c>
      <c r="B39" t="s">
        <v>8</v>
      </c>
      <c r="C39">
        <v>10000</v>
      </c>
      <c r="D39">
        <v>10926</v>
      </c>
      <c r="E39">
        <v>130651072</v>
      </c>
      <c r="F39">
        <v>67166864</v>
      </c>
      <c r="G39">
        <v>248946</v>
      </c>
      <c r="H39">
        <v>63235262</v>
      </c>
      <c r="I39" s="49">
        <v>0.51400665999999995</v>
      </c>
      <c r="J39" s="49">
        <f t="shared" si="1"/>
        <v>0.51409347793181526</v>
      </c>
      <c r="K39">
        <f t="shared" si="2"/>
        <v>5616.0367671599997</v>
      </c>
    </row>
    <row r="40" spans="1:11" x14ac:dyDescent="0.35">
      <c r="A40" t="str">
        <f t="shared" si="0"/>
        <v>ru_015000</v>
      </c>
      <c r="B40" t="s">
        <v>8</v>
      </c>
      <c r="C40">
        <v>15000</v>
      </c>
      <c r="D40">
        <v>3046</v>
      </c>
      <c r="E40">
        <v>51787731</v>
      </c>
      <c r="F40">
        <v>26649650</v>
      </c>
      <c r="G40">
        <v>91520</v>
      </c>
      <c r="H40">
        <v>25046561</v>
      </c>
      <c r="I40" s="49">
        <v>0.51453459999999995</v>
      </c>
      <c r="J40" s="49">
        <f t="shared" si="1"/>
        <v>0.51459389097390651</v>
      </c>
      <c r="K40">
        <f t="shared" si="2"/>
        <v>1567.2723915999998</v>
      </c>
    </row>
    <row r="41" spans="1:11" x14ac:dyDescent="0.35">
      <c r="A41" t="str">
        <f t="shared" si="0"/>
        <v>ru_020000</v>
      </c>
      <c r="B41" t="s">
        <v>8</v>
      </c>
      <c r="C41">
        <v>20000</v>
      </c>
      <c r="D41">
        <v>1150</v>
      </c>
      <c r="E41">
        <v>27741384</v>
      </c>
      <c r="F41">
        <v>14212637</v>
      </c>
      <c r="G41">
        <v>43644</v>
      </c>
      <c r="H41">
        <v>13485103</v>
      </c>
      <c r="I41" s="49">
        <v>0.51279894000000004</v>
      </c>
      <c r="J41" s="49">
        <f t="shared" si="1"/>
        <v>0.51232616945138709</v>
      </c>
      <c r="K41">
        <f t="shared" si="2"/>
        <v>589.71878100000004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summary</vt:lpstr>
      <vt:lpstr>list</vt:lpstr>
      <vt:lpstr>scoretable</vt:lpstr>
      <vt:lpstr>server</vt:lpstr>
      <vt:lpstr>totals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Ayase Megumi</dc:creator>
  <cp:lastModifiedBy>Ayase Megumi</cp:lastModifiedBy>
  <dcterms:created xsi:type="dcterms:W3CDTF">2019-04-13T14:03:51Z</dcterms:created>
  <dcterms:modified xsi:type="dcterms:W3CDTF">2021-02-24T04:16:53Z</dcterms:modified>
</cp:coreProperties>
</file>